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i06\Desktop\"/>
    </mc:Choice>
  </mc:AlternateContent>
  <xr:revisionPtr revIDLastSave="0" documentId="8_{AD388FB7-CE21-49D7-912D-5D45769EDE6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集計表" sheetId="2" r:id="rId1"/>
    <sheet name="内訳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内訳・見本" sheetId="16" r:id="rId12"/>
    <sheet name="集計表・見本" sheetId="15" r:id="rId13"/>
  </sheets>
  <definedNames>
    <definedName name="_xlnm.Print_Area" localSheetId="0">集計表!$B$1:$O$41</definedName>
    <definedName name="_xlnm.Print_Area" localSheetId="12">集計表・見本!$B$1:$O$41</definedName>
  </definedNames>
  <calcPr calcId="191029"/>
</workbook>
</file>

<file path=xl/calcChain.xml><?xml version="1.0" encoding="utf-8"?>
<calcChain xmlns="http://schemas.openxmlformats.org/spreadsheetml/2006/main">
  <c r="B23" i="13" l="1"/>
  <c r="E5" i="13"/>
  <c r="B23" i="12"/>
  <c r="E5" i="12"/>
  <c r="B23" i="11"/>
  <c r="E5" i="11"/>
  <c r="B23" i="10"/>
  <c r="E5" i="10"/>
  <c r="B23" i="9"/>
  <c r="E5" i="9"/>
  <c r="B23" i="8"/>
  <c r="E5" i="8"/>
  <c r="B23" i="7"/>
  <c r="E5" i="7"/>
  <c r="B23" i="6"/>
  <c r="E5" i="6"/>
  <c r="B24" i="13" l="1"/>
  <c r="B25" i="13" s="1"/>
  <c r="B24" i="12"/>
  <c r="B25" i="12" s="1"/>
  <c r="B24" i="11"/>
  <c r="B25" i="11" s="1"/>
  <c r="B24" i="10"/>
  <c r="B25" i="10" s="1"/>
  <c r="B24" i="9"/>
  <c r="B25" i="9" s="1"/>
  <c r="B24" i="8"/>
  <c r="B25" i="8" s="1"/>
  <c r="B24" i="7"/>
  <c r="B25" i="7" s="1"/>
  <c r="B24" i="6"/>
  <c r="B25" i="6" s="1"/>
  <c r="B24" i="5"/>
  <c r="B23" i="5"/>
  <c r="E5" i="5"/>
  <c r="B25" i="5" l="1"/>
  <c r="B23" i="16"/>
  <c r="E5" i="16"/>
  <c r="G37" i="15"/>
  <c r="D37" i="15"/>
  <c r="J3" i="15"/>
  <c r="B24" i="16" l="1"/>
  <c r="B25" i="16" s="1"/>
  <c r="B18" i="2" l="1"/>
  <c r="D35" i="2" l="1"/>
  <c r="B36" i="2"/>
  <c r="B34" i="2"/>
  <c r="B32" i="2"/>
  <c r="B30" i="2"/>
  <c r="B28" i="2"/>
  <c r="B26" i="2"/>
  <c r="B24" i="2"/>
  <c r="B22" i="2"/>
  <c r="B20" i="2"/>
  <c r="C35" i="2"/>
  <c r="B35" i="2"/>
  <c r="C33" i="2"/>
  <c r="B33" i="2"/>
  <c r="D33" i="2"/>
  <c r="C31" i="2"/>
  <c r="B31" i="2"/>
  <c r="D31" i="2"/>
  <c r="C29" i="2"/>
  <c r="B29" i="2"/>
  <c r="D29" i="2"/>
  <c r="C27" i="2"/>
  <c r="B27" i="2"/>
  <c r="D27" i="2"/>
  <c r="C25" i="2"/>
  <c r="B25" i="2"/>
  <c r="D25" i="2"/>
  <c r="C23" i="2"/>
  <c r="B23" i="2"/>
  <c r="D23" i="2"/>
  <c r="C21" i="2"/>
  <c r="B21" i="2"/>
  <c r="D21" i="2"/>
  <c r="C19" i="2"/>
  <c r="B19" i="2"/>
  <c r="D19" i="2"/>
  <c r="G27" i="2" l="1"/>
  <c r="G23" i="2"/>
  <c r="J3" i="2"/>
  <c r="B23" i="4"/>
  <c r="D17" i="2" s="1"/>
  <c r="D37" i="2" s="1"/>
  <c r="C17" i="2"/>
  <c r="B17" i="2"/>
  <c r="G35" i="2" l="1"/>
  <c r="G33" i="2"/>
  <c r="G31" i="2"/>
  <c r="G29" i="2"/>
  <c r="G25" i="2"/>
  <c r="G21" i="2"/>
  <c r="G19" i="2"/>
  <c r="B24" i="4"/>
  <c r="G17" i="2" s="1"/>
  <c r="E5" i="4"/>
  <c r="G37" i="2" l="1"/>
  <c r="B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fujii16</author>
  </authors>
  <commentList>
    <comment ref="I12" authorId="0" shapeId="0" xr:uid="{3A59B38B-3716-43FE-8200-21C5DC932A79}">
      <text>
        <r>
          <rPr>
            <b/>
            <sz val="9"/>
            <color indexed="81"/>
            <rFont val="MS P ゴシック"/>
            <family val="3"/>
            <charset val="128"/>
          </rPr>
          <t>銀行・信用金庫
のどちらかを選択してください。</t>
        </r>
      </text>
    </comment>
    <comment ref="M12" authorId="0" shapeId="0" xr:uid="{BE8E72A7-4E67-446A-8500-ECD250535BBC}">
      <text>
        <r>
          <rPr>
            <b/>
            <sz val="9"/>
            <color indexed="81"/>
            <rFont val="MS P ゴシック"/>
            <family val="3"/>
            <charset val="128"/>
          </rPr>
          <t>当座預金・普通預金
のどちらかを選択してください。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fujii16</author>
  </authors>
  <commentList>
    <comment ref="I12" authorId="0" shapeId="0" xr:uid="{AB05037A-5F04-4083-9029-C30C58F9E800}">
      <text>
        <r>
          <rPr>
            <b/>
            <sz val="9"/>
            <color indexed="81"/>
            <rFont val="MS P ゴシック"/>
            <family val="3"/>
            <charset val="128"/>
          </rPr>
          <t>銀行・信用金庫
のどちらかを選択してください。</t>
        </r>
      </text>
    </comment>
    <comment ref="M12" authorId="0" shapeId="0" xr:uid="{4FF5E43A-0FB6-4C1A-B565-B4120A698D9D}">
      <text>
        <r>
          <rPr>
            <b/>
            <sz val="9"/>
            <color indexed="81"/>
            <rFont val="MS P ゴシック"/>
            <family val="3"/>
            <charset val="128"/>
          </rPr>
          <t>当座預金・普通預金
のどちらかを選択してください。</t>
        </r>
      </text>
    </comment>
  </commentList>
</comments>
</file>

<file path=xl/sharedStrings.xml><?xml version="1.0" encoding="utf-8"?>
<sst xmlns="http://schemas.openxmlformats.org/spreadsheetml/2006/main" count="307" uniqueCount="61">
  <si>
    <t>請　　　求　　　書</t>
    <rPh sb="0" eb="1">
      <t>ショウ</t>
    </rPh>
    <rPh sb="4" eb="5">
      <t>モトム</t>
    </rPh>
    <rPh sb="8" eb="9">
      <t>ショ</t>
    </rPh>
    <phoneticPr fontId="2"/>
  </si>
  <si>
    <t>藤井空調工業株式会社　御中</t>
    <rPh sb="0" eb="2">
      <t>フジイ</t>
    </rPh>
    <rPh sb="2" eb="4">
      <t>クウチョウ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2"/>
  </si>
  <si>
    <t>管理番号</t>
    <rPh sb="0" eb="2">
      <t>カンリ</t>
    </rPh>
    <rPh sb="2" eb="4">
      <t>バンゴウ</t>
    </rPh>
    <phoneticPr fontId="2"/>
  </si>
  <si>
    <t>当社担当</t>
    <rPh sb="0" eb="2">
      <t>トウシャ</t>
    </rPh>
    <rPh sb="2" eb="4">
      <t>タントウ</t>
    </rPh>
    <phoneticPr fontId="2"/>
  </si>
  <si>
    <t>工事名</t>
    <rPh sb="0" eb="2">
      <t>コウジ</t>
    </rPh>
    <rPh sb="2" eb="3">
      <t>メイ</t>
    </rPh>
    <phoneticPr fontId="2"/>
  </si>
  <si>
    <t>〒</t>
  </si>
  <si>
    <t>住所</t>
    <rPh sb="0" eb="2">
      <t>ジュウショ</t>
    </rPh>
    <phoneticPr fontId="2"/>
  </si>
  <si>
    <t>下記の通り請求致します</t>
    <rPh sb="0" eb="1">
      <t>シタ</t>
    </rPh>
    <rPh sb="1" eb="2">
      <t>キ</t>
    </rPh>
    <rPh sb="3" eb="4">
      <t>ツウ</t>
    </rPh>
    <rPh sb="5" eb="7">
      <t>セイキュウ</t>
    </rPh>
    <rPh sb="7" eb="8">
      <t>イタ</t>
    </rPh>
    <phoneticPr fontId="2"/>
  </si>
  <si>
    <t>氏名</t>
    <rPh sb="0" eb="2">
      <t>シメイ</t>
    </rPh>
    <phoneticPr fontId="2"/>
  </si>
  <si>
    <t>金　　額</t>
    <rPh sb="0" eb="1">
      <t>キン</t>
    </rPh>
    <rPh sb="3" eb="4">
      <t>ガク</t>
    </rPh>
    <phoneticPr fontId="2"/>
  </si>
  <si>
    <t>査　定　額</t>
    <rPh sb="0" eb="1">
      <t>サ</t>
    </rPh>
    <rPh sb="2" eb="3">
      <t>サダム</t>
    </rPh>
    <rPh sb="4" eb="5">
      <t>ガク</t>
    </rPh>
    <phoneticPr fontId="2"/>
  </si>
  <si>
    <t>摘　要</t>
    <rPh sb="0" eb="1">
      <t>ツム</t>
    </rPh>
    <rPh sb="2" eb="3">
      <t>ヨウ</t>
    </rPh>
    <phoneticPr fontId="2"/>
  </si>
  <si>
    <t>契約工事金額
（税抜）</t>
    <rPh sb="0" eb="2">
      <t>ケイヤク</t>
    </rPh>
    <rPh sb="2" eb="4">
      <t>コウジ</t>
    </rPh>
    <rPh sb="4" eb="6">
      <t>キンガク</t>
    </rPh>
    <rPh sb="8" eb="9">
      <t>ゼイ</t>
    </rPh>
    <rPh sb="9" eb="10">
      <t>ヌ</t>
    </rPh>
    <phoneticPr fontId="2"/>
  </si>
  <si>
    <t>当月迄累計出来高
（税抜）</t>
    <rPh sb="0" eb="2">
      <t>トウゲツ</t>
    </rPh>
    <rPh sb="2" eb="3">
      <t>マデ</t>
    </rPh>
    <rPh sb="3" eb="5">
      <t>ルイケイ</t>
    </rPh>
    <rPh sb="5" eb="8">
      <t>デキダカ</t>
    </rPh>
    <rPh sb="10" eb="11">
      <t>ゼイ</t>
    </rPh>
    <rPh sb="11" eb="12">
      <t>ヌ</t>
    </rPh>
    <phoneticPr fontId="2"/>
  </si>
  <si>
    <t>累計入金額（B）
（税抜）</t>
    <rPh sb="0" eb="2">
      <t>ルイケイ</t>
    </rPh>
    <rPh sb="2" eb="4">
      <t>ニュウキン</t>
    </rPh>
    <rPh sb="4" eb="5">
      <t>ガク</t>
    </rPh>
    <rPh sb="10" eb="11">
      <t>ゼイ</t>
    </rPh>
    <rPh sb="11" eb="12">
      <t>ヌ</t>
    </rPh>
    <phoneticPr fontId="2"/>
  </si>
  <si>
    <t>差引今回請求額(A-B）</t>
    <rPh sb="0" eb="2">
      <t>サシヒキ</t>
    </rPh>
    <rPh sb="2" eb="4">
      <t>コンカイ</t>
    </rPh>
    <rPh sb="4" eb="6">
      <t>セイキュウ</t>
    </rPh>
    <rPh sb="6" eb="7">
      <t>ガク</t>
    </rPh>
    <phoneticPr fontId="2"/>
  </si>
  <si>
    <t>消費税額</t>
    <rPh sb="0" eb="2">
      <t>ショウヒ</t>
    </rPh>
    <rPh sb="2" eb="3">
      <t>ゼイ</t>
    </rPh>
    <rPh sb="3" eb="4">
      <t>ガク</t>
    </rPh>
    <phoneticPr fontId="2"/>
  </si>
  <si>
    <t>税込請求額</t>
    <rPh sb="0" eb="1">
      <t>ゼイ</t>
    </rPh>
    <rPh sb="1" eb="2">
      <t>コミ</t>
    </rPh>
    <rPh sb="2" eb="4">
      <t>セイキュウ</t>
    </rPh>
    <rPh sb="4" eb="5">
      <t>ガク</t>
    </rPh>
    <phoneticPr fontId="2"/>
  </si>
  <si>
    <t>請　　求　　集　　計　　表</t>
    <rPh sb="0" eb="1">
      <t>ショウ</t>
    </rPh>
    <rPh sb="3" eb="4">
      <t>モトム</t>
    </rPh>
    <rPh sb="6" eb="7">
      <t>シュウ</t>
    </rPh>
    <rPh sb="9" eb="10">
      <t>ケイ</t>
    </rPh>
    <rPh sb="12" eb="13">
      <t>ヒョウ</t>
    </rPh>
    <phoneticPr fontId="2"/>
  </si>
  <si>
    <t>ＴＥＬ</t>
  </si>
  <si>
    <t>振込先</t>
    <rPh sb="0" eb="2">
      <t>フリコミ</t>
    </rPh>
    <rPh sb="2" eb="3">
      <t>サキ</t>
    </rPh>
    <phoneticPr fontId="2"/>
  </si>
  <si>
    <t>管理番号　　　担当者名</t>
    <rPh sb="0" eb="2">
      <t>カンリ</t>
    </rPh>
    <rPh sb="2" eb="4">
      <t>バンゴウ</t>
    </rPh>
    <rPh sb="7" eb="9">
      <t>タントウ</t>
    </rPh>
    <rPh sb="9" eb="10">
      <t>シャ</t>
    </rPh>
    <rPh sb="10" eb="11">
      <t>メイ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</si>
  <si>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</si>
  <si>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</si>
  <si>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</si>
  <si>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</si>
  <si>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計</t>
    <rPh sb="0" eb="1">
      <t>ゴウ</t>
    </rPh>
    <rPh sb="4" eb="5">
      <t>ケイ</t>
    </rPh>
    <phoneticPr fontId="2"/>
  </si>
  <si>
    <t>(A)</t>
  </si>
  <si>
    <t>(B)</t>
  </si>
  <si>
    <t>支払総合合計(Ａ)＋(Ｂ)</t>
    <rPh sb="0" eb="2">
      <t>シハライ</t>
    </rPh>
    <rPh sb="2" eb="4">
      <t>ソウゴウ</t>
    </rPh>
    <rPh sb="4" eb="6">
      <t>ゴウケイ</t>
    </rPh>
    <phoneticPr fontId="2"/>
  </si>
  <si>
    <t>(送金内訳)</t>
    <rPh sb="1" eb="3">
      <t>ソウキン</t>
    </rPh>
    <rPh sb="3" eb="5">
      <t>ウチワケ</t>
    </rPh>
    <phoneticPr fontId="2"/>
  </si>
  <si>
    <t>相殺額</t>
    <rPh sb="0" eb="2">
      <t>ソウサイ</t>
    </rPh>
    <rPh sb="2" eb="3">
      <t>ガク</t>
    </rPh>
    <phoneticPr fontId="2"/>
  </si>
  <si>
    <t>△</t>
  </si>
  <si>
    <t>手形　￥</t>
    <rPh sb="0" eb="2">
      <t>テガタ</t>
    </rPh>
    <phoneticPr fontId="2"/>
  </si>
  <si>
    <t>振込　￥</t>
    <rPh sb="0" eb="2">
      <t>フリコミ</t>
    </rPh>
    <phoneticPr fontId="2"/>
  </si>
  <si>
    <t>支払額</t>
    <rPh sb="0" eb="2">
      <t>シハライ</t>
    </rPh>
    <rPh sb="2" eb="3">
      <t>ガク</t>
    </rPh>
    <phoneticPr fontId="2"/>
  </si>
  <si>
    <t>支店</t>
    <rPh sb="0" eb="2">
      <t>シテン</t>
    </rPh>
    <phoneticPr fontId="13"/>
  </si>
  <si>
    <t>当座</t>
  </si>
  <si>
    <t>〒</t>
    <phoneticPr fontId="13"/>
  </si>
  <si>
    <t>締切</t>
    <rPh sb="0" eb="1">
      <t>シ</t>
    </rPh>
    <rPh sb="1" eb="2">
      <t>キ</t>
    </rPh>
    <phoneticPr fontId="2"/>
  </si>
  <si>
    <t>住所</t>
    <rPh sb="0" eb="2">
      <t>ジュウショ</t>
    </rPh>
    <phoneticPr fontId="13"/>
  </si>
  <si>
    <t>金　　　額</t>
    <rPh sb="0" eb="1">
      <t>キン</t>
    </rPh>
    <rPh sb="4" eb="5">
      <t>ガク</t>
    </rPh>
    <phoneticPr fontId="13"/>
  </si>
  <si>
    <t>ＦＡＸ</t>
    <phoneticPr fontId="13"/>
  </si>
  <si>
    <t>銀行</t>
  </si>
  <si>
    <t>←作成月が自動で入力されます。</t>
    <rPh sb="1" eb="3">
      <t>サクセイ</t>
    </rPh>
    <rPh sb="3" eb="4">
      <t>ツキ</t>
    </rPh>
    <rPh sb="5" eb="7">
      <t>ジドウ</t>
    </rPh>
    <rPh sb="8" eb="10">
      <t>ニュウリョク</t>
    </rPh>
    <phoneticPr fontId="13"/>
  </si>
  <si>
    <t>000-0000</t>
    <phoneticPr fontId="13"/>
  </si>
  <si>
    <t>〇〇市〇〇町1-1</t>
    <rPh sb="2" eb="3">
      <t>シ</t>
    </rPh>
    <rPh sb="5" eb="6">
      <t>マチ</t>
    </rPh>
    <phoneticPr fontId="13"/>
  </si>
  <si>
    <t>会社名</t>
    <rPh sb="0" eb="3">
      <t>カイシャメイ</t>
    </rPh>
    <phoneticPr fontId="13"/>
  </si>
  <si>
    <t>0000-00-0000</t>
    <phoneticPr fontId="13"/>
  </si>
  <si>
    <t>〇〇</t>
    <phoneticPr fontId="13"/>
  </si>
  <si>
    <t>0000000</t>
    <phoneticPr fontId="13"/>
  </si>
  <si>
    <t>←”銀行”・”信金”、”当座”・”普通”を選択してください。</t>
    <rPh sb="2" eb="4">
      <t>ギンコウ</t>
    </rPh>
    <rPh sb="7" eb="9">
      <t>シンキン</t>
    </rPh>
    <rPh sb="12" eb="14">
      <t>トウザ</t>
    </rPh>
    <rPh sb="17" eb="19">
      <t>フツウ</t>
    </rPh>
    <rPh sb="21" eb="23">
      <t>センタク</t>
    </rPh>
    <phoneticPr fontId="13"/>
  </si>
  <si>
    <t>シート1を入力すると同じものが表示されます。</t>
    <rPh sb="5" eb="7">
      <t>ニュウリョク</t>
    </rPh>
    <rPh sb="10" eb="11">
      <t>オナ</t>
    </rPh>
    <rPh sb="15" eb="17">
      <t>ヒョウジ</t>
    </rPh>
    <phoneticPr fontId="13"/>
  </si>
  <si>
    <t>シート2を入力すると同じものが表示されます。</t>
    <rPh sb="5" eb="7">
      <t>ニュウリョク</t>
    </rPh>
    <rPh sb="10" eb="11">
      <t>オナ</t>
    </rPh>
    <rPh sb="15" eb="17">
      <t>ヒョウジ</t>
    </rPh>
    <phoneticPr fontId="13"/>
  </si>
  <si>
    <t>↑作成月が自動で入力されます。</t>
    <rPh sb="1" eb="3">
      <t>サクセイ</t>
    </rPh>
    <rPh sb="3" eb="4">
      <t>ツキ</t>
    </rPh>
    <rPh sb="5" eb="7">
      <t>ジドウ</t>
    </rPh>
    <rPh sb="8" eb="10">
      <t>ニュウリョク</t>
    </rPh>
    <phoneticPr fontId="13"/>
  </si>
  <si>
    <t>A20-00-001</t>
    <phoneticPr fontId="13"/>
  </si>
  <si>
    <t>工事名や作業名をご記入ください</t>
    <rPh sb="0" eb="2">
      <t>コウジ</t>
    </rPh>
    <rPh sb="2" eb="3">
      <t>メイ</t>
    </rPh>
    <rPh sb="4" eb="6">
      <t>サギョウ</t>
    </rPh>
    <rPh sb="6" eb="7">
      <t>メイ</t>
    </rPh>
    <rPh sb="9" eb="11">
      <t>キニュウ</t>
    </rPh>
    <phoneticPr fontId="13"/>
  </si>
  <si>
    <t>〇〇市〇〇町1-1</t>
    <rPh sb="2" eb="3">
      <t>シ</t>
    </rPh>
    <rPh sb="3" eb="6">
      <t>００チョウ</t>
    </rPh>
    <phoneticPr fontId="13"/>
  </si>
  <si>
    <t>部長</t>
    <rPh sb="0" eb="2">
      <t>ブチョウ</t>
    </rPh>
    <phoneticPr fontId="13"/>
  </si>
  <si>
    <t>課長</t>
    <rPh sb="0" eb="2">
      <t>カチョウ</t>
    </rPh>
    <phoneticPr fontId="13"/>
  </si>
  <si>
    <t>担当</t>
    <rPh sb="0" eb="2">
      <t>タントウ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</si>
</sst>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  <font>
      <u/>
      <sz val="2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rgb="FFFF0000"/>
      <name val="ＭＳ 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C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1" fillId="2" borderId="89" xfId="1" applyFont="1" applyFill="1" applyBorder="1" applyAlignment="1" applyProtection="1">
      <alignment horizontal="center" vertical="center"/>
      <protection locked="0"/>
    </xf>
    <xf numFmtId="0" fontId="18" fillId="2" borderId="85" xfId="1" applyFont="1" applyFill="1" applyBorder="1" applyAlignment="1" applyProtection="1">
      <alignment horizontal="center" vertical="center"/>
      <protection locked="0"/>
    </xf>
    <xf numFmtId="38" fontId="5" fillId="2" borderId="28" xfId="2" applyFont="1" applyFill="1" applyBorder="1" applyAlignme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2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3" fillId="0" borderId="4" xfId="1" applyFont="1" applyBorder="1" applyProtection="1">
      <alignment vertical="center"/>
      <protection locked="0"/>
    </xf>
    <xf numFmtId="0" fontId="3" fillId="0" borderId="40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right" vertical="center" shrinkToFit="1"/>
      <protection locked="0"/>
    </xf>
    <xf numFmtId="177" fontId="3" fillId="0" borderId="29" xfId="1" applyNumberFormat="1" applyFont="1" applyBorder="1" applyAlignment="1" applyProtection="1">
      <alignment horizontal="left" vertical="center" shrinkToFit="1"/>
      <protection locked="0"/>
    </xf>
    <xf numFmtId="177" fontId="3" fillId="0" borderId="5" xfId="1" applyNumberFormat="1" applyFont="1" applyBorder="1" applyAlignment="1" applyProtection="1">
      <alignment horizontal="right" vertical="center" shrinkToFit="1"/>
      <protection locked="0"/>
    </xf>
    <xf numFmtId="0" fontId="3" fillId="0" borderId="29" xfId="1" applyFont="1" applyBorder="1" applyAlignment="1" applyProtection="1">
      <alignment horizontal="left" vertical="center" shrinkToFit="1"/>
      <protection locked="0"/>
    </xf>
    <xf numFmtId="0" fontId="3" fillId="0" borderId="3" xfId="1" applyFont="1" applyBorder="1" applyProtection="1">
      <alignment vertical="center"/>
      <protection locked="0"/>
    </xf>
    <xf numFmtId="0" fontId="3" fillId="0" borderId="0" xfId="1" applyFont="1" applyBorder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5" fillId="0" borderId="84" xfId="1" applyFont="1" applyBorder="1" applyProtection="1">
      <alignment vertical="center"/>
      <protection locked="0"/>
    </xf>
    <xf numFmtId="0" fontId="5" fillId="0" borderId="87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86" xfId="1" applyFont="1" applyBorder="1" applyAlignment="1" applyProtection="1">
      <alignment vertical="center"/>
      <protection locked="0"/>
    </xf>
    <xf numFmtId="0" fontId="1" fillId="0" borderId="87" xfId="1" applyBorder="1" applyProtection="1">
      <alignment vertical="center"/>
      <protection locked="0"/>
    </xf>
    <xf numFmtId="0" fontId="5" fillId="0" borderId="93" xfId="1" applyFont="1" applyBorder="1" applyAlignment="1" applyProtection="1">
      <alignment horizontal="center" vertical="center"/>
      <protection locked="0"/>
    </xf>
    <xf numFmtId="0" fontId="5" fillId="0" borderId="94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 shrinkToFit="1"/>
      <protection locked="0"/>
    </xf>
    <xf numFmtId="0" fontId="5" fillId="0" borderId="0" xfId="1" applyFont="1" applyBorder="1" applyProtection="1">
      <alignment vertical="center"/>
      <protection locked="0"/>
    </xf>
    <xf numFmtId="0" fontId="5" fillId="0" borderId="2" xfId="1" applyFont="1" applyBorder="1" applyProtection="1">
      <alignment vertical="center"/>
      <protection locked="0"/>
    </xf>
    <xf numFmtId="0" fontId="4" fillId="0" borderId="43" xfId="1" applyFont="1" applyBorder="1" applyAlignment="1" applyProtection="1">
      <alignment horizontal="center" vertical="center"/>
      <protection locked="0"/>
    </xf>
    <xf numFmtId="0" fontId="4" fillId="3" borderId="90" xfId="1" applyFont="1" applyFill="1" applyBorder="1" applyAlignment="1" applyProtection="1">
      <alignment horizontal="center" vertical="center"/>
      <protection locked="0"/>
    </xf>
    <xf numFmtId="0" fontId="4" fillId="0" borderId="38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Protection="1">
      <alignment vertical="center"/>
      <protection locked="0"/>
    </xf>
    <xf numFmtId="0" fontId="5" fillId="3" borderId="8" xfId="1" applyFont="1" applyFill="1" applyBorder="1" applyProtection="1">
      <alignment vertical="center"/>
      <protection locked="0"/>
    </xf>
    <xf numFmtId="0" fontId="5" fillId="3" borderId="6" xfId="1" applyFont="1" applyFill="1" applyBorder="1" applyProtection="1">
      <alignment vertical="center"/>
      <protection locked="0"/>
    </xf>
    <xf numFmtId="0" fontId="5" fillId="3" borderId="91" xfId="1" applyFont="1" applyFill="1" applyBorder="1" applyAlignment="1" applyProtection="1">
      <alignment vertical="center"/>
      <protection locked="0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38" fontId="5" fillId="0" borderId="28" xfId="2" applyFont="1" applyBorder="1" applyAlignment="1" applyProtection="1">
      <alignment vertical="center"/>
      <protection locked="0"/>
    </xf>
    <xf numFmtId="0" fontId="5" fillId="3" borderId="10" xfId="1" applyFont="1" applyFill="1" applyBorder="1" applyProtection="1">
      <alignment vertical="center"/>
      <protection locked="0"/>
    </xf>
    <xf numFmtId="0" fontId="5" fillId="3" borderId="9" xfId="1" applyFont="1" applyFill="1" applyBorder="1" applyProtection="1">
      <alignment vertical="center"/>
      <protection locked="0"/>
    </xf>
    <xf numFmtId="0" fontId="5" fillId="3" borderId="11" xfId="1" applyFont="1" applyFill="1" applyBorder="1" applyProtection="1">
      <alignment vertical="center"/>
      <protection locked="0"/>
    </xf>
    <xf numFmtId="0" fontId="4" fillId="0" borderId="38" xfId="1" applyFont="1" applyBorder="1" applyAlignment="1" applyProtection="1">
      <alignment horizontal="center" vertical="center"/>
      <protection locked="0"/>
    </xf>
    <xf numFmtId="38" fontId="5" fillId="0" borderId="28" xfId="2" applyFont="1" applyBorder="1" applyAlignment="1" applyProtection="1">
      <alignment horizontal="right" vertical="center"/>
      <protection locked="0"/>
    </xf>
    <xf numFmtId="0" fontId="4" fillId="0" borderId="38" xfId="1" applyFont="1" applyBorder="1" applyAlignment="1" applyProtection="1">
      <alignment horizontal="center" vertical="center" wrapText="1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  <xf numFmtId="38" fontId="5" fillId="0" borderId="51" xfId="2" applyFont="1" applyBorder="1" applyAlignment="1" applyProtection="1">
      <alignment horizontal="right" vertical="center"/>
      <protection locked="0"/>
    </xf>
    <xf numFmtId="0" fontId="5" fillId="3" borderId="31" xfId="1" applyFont="1" applyFill="1" applyBorder="1" applyProtection="1">
      <alignment vertical="center"/>
      <protection locked="0"/>
    </xf>
    <xf numFmtId="0" fontId="5" fillId="3" borderId="32" xfId="1" applyFont="1" applyFill="1" applyBorder="1" applyProtection="1">
      <alignment vertical="center"/>
      <protection locked="0"/>
    </xf>
    <xf numFmtId="0" fontId="5" fillId="3" borderId="7" xfId="1" applyFont="1" applyFill="1" applyBorder="1" applyProtection="1">
      <alignment vertical="center"/>
      <protection locked="0"/>
    </xf>
    <xf numFmtId="0" fontId="5" fillId="3" borderId="92" xfId="1" applyFont="1" applyFill="1" applyBorder="1" applyAlignment="1" applyProtection="1">
      <alignment vertical="center"/>
      <protection locked="0"/>
    </xf>
    <xf numFmtId="0" fontId="5" fillId="0" borderId="34" xfId="1" applyFon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5" fillId="0" borderId="33" xfId="1" applyFont="1" applyBorder="1" applyProtection="1">
      <alignment vertical="center"/>
      <protection locked="0"/>
    </xf>
    <xf numFmtId="0" fontId="5" fillId="0" borderId="35" xfId="1" applyFont="1" applyBorder="1" applyProtection="1">
      <alignment vertical="center"/>
      <protection locked="0"/>
    </xf>
    <xf numFmtId="0" fontId="5" fillId="0" borderId="36" xfId="1" applyFont="1" applyBorder="1" applyProtection="1">
      <alignment vertical="center"/>
      <protection locked="0"/>
    </xf>
    <xf numFmtId="0" fontId="5" fillId="0" borderId="4" xfId="1" applyFont="1" applyBorder="1" applyProtection="1">
      <alignment vertical="center"/>
      <protection locked="0"/>
    </xf>
    <xf numFmtId="0" fontId="5" fillId="0" borderId="37" xfId="1" applyFont="1" applyBorder="1" applyProtection="1">
      <alignment vertical="center"/>
      <protection locked="0"/>
    </xf>
    <xf numFmtId="0" fontId="3" fillId="3" borderId="15" xfId="1" applyFont="1" applyFill="1" applyBorder="1" applyAlignment="1" applyProtection="1">
      <alignment horizontal="left" vertical="top"/>
      <protection locked="0"/>
    </xf>
    <xf numFmtId="0" fontId="3" fillId="3" borderId="12" xfId="1" applyFont="1" applyFill="1" applyBorder="1" applyProtection="1">
      <alignment vertical="center"/>
      <protection locked="0"/>
    </xf>
    <xf numFmtId="0" fontId="3" fillId="3" borderId="13" xfId="1" applyFont="1" applyFill="1" applyBorder="1" applyProtection="1">
      <alignment vertical="center"/>
      <protection locked="0"/>
    </xf>
    <xf numFmtId="0" fontId="3" fillId="3" borderId="16" xfId="1" applyFont="1" applyFill="1" applyBorder="1" applyAlignment="1" applyProtection="1">
      <alignment horizontal="left" vertical="top"/>
      <protection locked="0"/>
    </xf>
    <xf numFmtId="0" fontId="3" fillId="3" borderId="30" xfId="1" applyFont="1" applyFill="1" applyBorder="1" applyProtection="1">
      <alignment vertical="center"/>
      <protection locked="0"/>
    </xf>
    <xf numFmtId="0" fontId="3" fillId="3" borderId="17" xfId="1" applyFont="1" applyFill="1" applyBorder="1" applyProtection="1">
      <alignment vertical="center"/>
      <protection locked="0"/>
    </xf>
    <xf numFmtId="0" fontId="3" fillId="3" borderId="25" xfId="1" applyFont="1" applyFill="1" applyBorder="1" applyProtection="1">
      <alignment vertical="center"/>
      <protection locked="0"/>
    </xf>
    <xf numFmtId="0" fontId="3" fillId="3" borderId="18" xfId="1" applyFont="1" applyFill="1" applyBorder="1" applyProtection="1">
      <alignment vertical="center"/>
      <protection locked="0"/>
    </xf>
    <xf numFmtId="0" fontId="3" fillId="3" borderId="26" xfId="1" applyFont="1" applyFill="1" applyBorder="1" applyProtection="1">
      <alignment vertical="center"/>
      <protection locked="0"/>
    </xf>
    <xf numFmtId="0" fontId="3" fillId="3" borderId="23" xfId="1" applyFont="1" applyFill="1" applyBorder="1" applyProtection="1">
      <alignment vertical="center"/>
      <protection locked="0"/>
    </xf>
    <xf numFmtId="0" fontId="3" fillId="3" borderId="14" xfId="1" applyFont="1" applyFill="1" applyBorder="1" applyProtection="1">
      <alignment vertical="center"/>
      <protection locked="0"/>
    </xf>
    <xf numFmtId="0" fontId="3" fillId="3" borderId="24" xfId="1" applyFont="1" applyFill="1" applyBorder="1" applyProtection="1">
      <alignment vertical="center"/>
      <protection locked="0"/>
    </xf>
    <xf numFmtId="0" fontId="3" fillId="3" borderId="1" xfId="1" applyFont="1" applyFill="1" applyBorder="1" applyProtection="1">
      <alignment vertical="center"/>
      <protection locked="0"/>
    </xf>
    <xf numFmtId="0" fontId="3" fillId="3" borderId="27" xfId="1" applyFont="1" applyFill="1" applyBorder="1" applyProtection="1">
      <alignment vertical="center"/>
      <protection locked="0"/>
    </xf>
    <xf numFmtId="0" fontId="3" fillId="3" borderId="19" xfId="1" applyFont="1" applyFill="1" applyBorder="1" applyProtection="1">
      <alignment vertical="center"/>
      <protection locked="0"/>
    </xf>
    <xf numFmtId="0" fontId="3" fillId="3" borderId="22" xfId="1" applyFont="1" applyFill="1" applyBorder="1" applyProtection="1">
      <alignment vertical="center"/>
      <protection locked="0"/>
    </xf>
    <xf numFmtId="0" fontId="3" fillId="3" borderId="96" xfId="1" applyFont="1" applyFill="1" applyBorder="1" applyProtection="1">
      <alignment vertical="center"/>
      <protection locked="0"/>
    </xf>
    <xf numFmtId="0" fontId="3" fillId="3" borderId="97" xfId="1" applyFont="1" applyFill="1" applyBorder="1" applyProtection="1">
      <alignment vertical="center"/>
      <protection locked="0"/>
    </xf>
    <xf numFmtId="0" fontId="3" fillId="0" borderId="102" xfId="1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5" fillId="2" borderId="85" xfId="1" applyFont="1" applyFill="1" applyBorder="1" applyAlignment="1" applyProtection="1">
      <alignment horizontal="center" vertical="center"/>
      <protection locked="0"/>
    </xf>
    <xf numFmtId="0" fontId="26" fillId="2" borderId="89" xfId="1" applyFont="1" applyFill="1" applyBorder="1" applyAlignment="1" applyProtection="1">
      <alignment horizontal="center" vertical="center"/>
      <protection locked="0"/>
    </xf>
    <xf numFmtId="38" fontId="27" fillId="2" borderId="28" xfId="2" applyFont="1" applyFill="1" applyBorder="1" applyAlignment="1" applyProtection="1">
      <alignment vertical="center"/>
      <protection locked="0"/>
    </xf>
    <xf numFmtId="38" fontId="27" fillId="0" borderId="28" xfId="2" applyFont="1" applyBorder="1" applyAlignment="1" applyProtection="1">
      <alignment vertical="center"/>
      <protection locked="0"/>
    </xf>
    <xf numFmtId="0" fontId="5" fillId="0" borderId="94" xfId="1" applyFont="1" applyBorder="1" applyAlignment="1" applyProtection="1">
      <alignment horizontal="center" vertical="center"/>
      <protection locked="0"/>
    </xf>
    <xf numFmtId="0" fontId="5" fillId="0" borderId="94" xfId="1" applyFont="1" applyBorder="1" applyAlignment="1" applyProtection="1">
      <alignment horizontal="center" vertical="center"/>
      <protection locked="0"/>
    </xf>
    <xf numFmtId="0" fontId="3" fillId="3" borderId="104" xfId="1" applyFont="1" applyFill="1" applyBorder="1" applyAlignment="1" applyProtection="1">
      <alignment horizontal="center" vertical="center"/>
      <protection locked="0"/>
    </xf>
    <xf numFmtId="49" fontId="16" fillId="2" borderId="5" xfId="1" applyNumberFormat="1" applyFont="1" applyFill="1" applyBorder="1" applyAlignment="1" applyProtection="1">
      <alignment horizontal="center" vertical="center"/>
      <protection locked="0"/>
    </xf>
    <xf numFmtId="49" fontId="16" fillId="2" borderId="53" xfId="1" applyNumberFormat="1" applyFont="1" applyFill="1" applyBorder="1" applyAlignment="1" applyProtection="1">
      <alignment horizontal="center" vertical="center"/>
      <protection locked="0"/>
    </xf>
    <xf numFmtId="49" fontId="16" fillId="2" borderId="4" xfId="1" applyNumberFormat="1" applyFont="1" applyFill="1" applyBorder="1" applyAlignment="1" applyProtection="1">
      <alignment horizontal="center" vertical="center"/>
      <protection locked="0"/>
    </xf>
    <xf numFmtId="49" fontId="16" fillId="2" borderId="37" xfId="1" applyNumberFormat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6" fillId="2" borderId="5" xfId="1" applyFont="1" applyFill="1" applyBorder="1" applyAlignment="1" applyProtection="1">
      <alignment horizontal="center" vertical="center"/>
      <protection locked="0"/>
    </xf>
    <xf numFmtId="0" fontId="16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3" fillId="0" borderId="54" xfId="1" applyFont="1" applyBorder="1" applyAlignment="1" applyProtection="1">
      <alignment horizontal="center" vertical="center"/>
      <protection locked="0"/>
    </xf>
    <xf numFmtId="0" fontId="1" fillId="0" borderId="55" xfId="1" applyBorder="1" applyAlignment="1" applyProtection="1">
      <alignment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3" borderId="23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56" xfId="1" applyFont="1" applyFill="1" applyBorder="1" applyAlignment="1" applyProtection="1">
      <alignment horizontal="center" vertical="center"/>
      <protection locked="0"/>
    </xf>
    <xf numFmtId="0" fontId="3" fillId="0" borderId="57" xfId="1" applyFont="1" applyBorder="1" applyAlignment="1" applyProtection="1">
      <alignment horizontal="center" vertical="center"/>
      <protection locked="0"/>
    </xf>
    <xf numFmtId="0" fontId="3" fillId="0" borderId="58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3" borderId="20" xfId="1" applyFont="1" applyFill="1" applyBorder="1" applyAlignment="1" applyProtection="1">
      <alignment horizontal="center" vertical="center"/>
      <protection locked="0"/>
    </xf>
    <xf numFmtId="0" fontId="3" fillId="3" borderId="21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3" fillId="3" borderId="48" xfId="1" applyFont="1" applyFill="1" applyBorder="1" applyAlignment="1" applyProtection="1">
      <alignment horizontal="center" vertical="center"/>
      <protection locked="0"/>
    </xf>
    <xf numFmtId="0" fontId="15" fillId="0" borderId="81" xfId="1" applyFont="1" applyBorder="1" applyAlignment="1" applyProtection="1">
      <alignment horizontal="center" vertical="center" shrinkToFit="1"/>
      <protection locked="0"/>
    </xf>
    <xf numFmtId="0" fontId="15" fillId="0" borderId="7" xfId="1" applyFont="1" applyBorder="1" applyAlignment="1" applyProtection="1">
      <alignment horizontal="center" vertical="center" shrinkToFit="1"/>
      <protection locked="0"/>
    </xf>
    <xf numFmtId="0" fontId="15" fillId="0" borderId="36" xfId="1" applyFont="1" applyBorder="1" applyAlignment="1" applyProtection="1">
      <alignment horizontal="center" vertical="center" shrinkToFit="1"/>
      <protection locked="0"/>
    </xf>
    <xf numFmtId="0" fontId="15" fillId="0" borderId="82" xfId="1" applyFont="1" applyBorder="1" applyAlignment="1" applyProtection="1">
      <alignment horizontal="center" vertical="center" shrinkToFit="1"/>
      <protection locked="0"/>
    </xf>
    <xf numFmtId="0" fontId="15" fillId="0" borderId="34" xfId="1" applyFont="1" applyBorder="1" applyAlignment="1" applyProtection="1">
      <alignment horizontal="center" vertical="center" shrinkToFit="1"/>
      <protection locked="0"/>
    </xf>
    <xf numFmtId="0" fontId="15" fillId="0" borderId="77" xfId="1" applyFont="1" applyBorder="1" applyAlignment="1" applyProtection="1">
      <alignment horizontal="center" vertical="center" shrinkToFit="1"/>
      <protection locked="0"/>
    </xf>
    <xf numFmtId="0" fontId="15" fillId="0" borderId="80" xfId="1" applyFont="1" applyBorder="1" applyAlignment="1" applyProtection="1">
      <alignment horizontal="center" vertical="center" shrinkToFit="1"/>
      <protection locked="0"/>
    </xf>
    <xf numFmtId="0" fontId="15" fillId="0" borderId="58" xfId="1" applyFont="1" applyBorder="1" applyAlignment="1" applyProtection="1">
      <alignment horizontal="center" vertical="center" shrinkToFit="1"/>
      <protection locked="0"/>
    </xf>
    <xf numFmtId="0" fontId="4" fillId="2" borderId="23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/>
      <protection locked="0"/>
    </xf>
    <xf numFmtId="0" fontId="4" fillId="2" borderId="56" xfId="1" applyFont="1" applyFill="1" applyBorder="1" applyAlignment="1" applyProtection="1">
      <alignment vertical="center"/>
      <protection locked="0"/>
    </xf>
    <xf numFmtId="58" fontId="3" fillId="0" borderId="0" xfId="1" applyNumberFormat="1" applyFont="1" applyAlignment="1" applyProtection="1">
      <alignment horizontal="distributed" vertical="center"/>
      <protection locked="0"/>
    </xf>
    <xf numFmtId="0" fontId="15" fillId="0" borderId="78" xfId="1" applyFont="1" applyBorder="1" applyAlignment="1" applyProtection="1">
      <alignment horizontal="center" vertical="center" shrinkToFit="1"/>
      <protection locked="0"/>
    </xf>
    <xf numFmtId="0" fontId="15" fillId="0" borderId="79" xfId="1" applyFont="1" applyBorder="1" applyAlignment="1" applyProtection="1">
      <alignment horizontal="center" vertical="center" shrinkToFit="1"/>
      <protection locked="0"/>
    </xf>
    <xf numFmtId="0" fontId="4" fillId="2" borderId="76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35" xfId="1" applyFont="1" applyFill="1" applyBorder="1" applyAlignment="1" applyProtection="1">
      <alignment horizontal="left" vertical="center"/>
      <protection locked="0"/>
    </xf>
    <xf numFmtId="0" fontId="15" fillId="2" borderId="76" xfId="1" applyFont="1" applyFill="1" applyBorder="1" applyAlignment="1" applyProtection="1">
      <alignment horizontal="left" vertical="center" shrinkToFit="1"/>
      <protection locked="0"/>
    </xf>
    <xf numFmtId="0" fontId="15" fillId="2" borderId="0" xfId="1" applyFont="1" applyFill="1" applyBorder="1" applyAlignment="1" applyProtection="1">
      <alignment horizontal="left" vertical="center" shrinkToFit="1"/>
      <protection locked="0"/>
    </xf>
    <xf numFmtId="0" fontId="15" fillId="2" borderId="35" xfId="1" applyFont="1" applyFill="1" applyBorder="1" applyAlignment="1" applyProtection="1">
      <alignment horizontal="left" vertical="center" shrinkToFit="1"/>
      <protection locked="0"/>
    </xf>
    <xf numFmtId="0" fontId="15" fillId="2" borderId="47" xfId="1" applyFont="1" applyFill="1" applyBorder="1" applyAlignment="1" applyProtection="1">
      <alignment horizontal="left" vertical="center"/>
      <protection locked="0"/>
    </xf>
    <xf numFmtId="0" fontId="15" fillId="2" borderId="3" xfId="1" applyFont="1" applyFill="1" applyBorder="1" applyAlignment="1" applyProtection="1">
      <alignment horizontal="left" vertical="center"/>
      <protection locked="0"/>
    </xf>
    <xf numFmtId="0" fontId="15" fillId="2" borderId="33" xfId="1" applyFont="1" applyFill="1" applyBorder="1" applyAlignment="1" applyProtection="1">
      <alignment horizontal="left" vertical="center"/>
      <protection locked="0"/>
    </xf>
    <xf numFmtId="0" fontId="4" fillId="2" borderId="76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35" xfId="1" applyFont="1" applyFill="1" applyBorder="1" applyAlignment="1" applyProtection="1">
      <alignment vertical="center"/>
      <protection locked="0"/>
    </xf>
    <xf numFmtId="0" fontId="10" fillId="2" borderId="52" xfId="1" applyFont="1" applyFill="1" applyBorder="1" applyAlignment="1" applyProtection="1">
      <alignment horizontal="center" vertical="center" shrinkToFit="1"/>
      <protection locked="0"/>
    </xf>
    <xf numFmtId="0" fontId="10" fillId="2" borderId="83" xfId="1" applyFont="1" applyFill="1" applyBorder="1" applyAlignment="1" applyProtection="1">
      <alignment horizontal="center" vertical="center" shrinkToFit="1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176" fontId="3" fillId="0" borderId="52" xfId="2" applyNumberFormat="1" applyFont="1" applyBorder="1" applyAlignment="1" applyProtection="1">
      <alignment horizontal="right"/>
      <protection locked="0"/>
    </xf>
    <xf numFmtId="176" fontId="3" fillId="0" borderId="5" xfId="2" applyNumberFormat="1" applyFont="1" applyBorder="1" applyAlignment="1" applyProtection="1">
      <alignment horizontal="right"/>
      <protection locked="0"/>
    </xf>
    <xf numFmtId="176" fontId="3" fillId="0" borderId="7" xfId="2" applyNumberFormat="1" applyFont="1" applyBorder="1" applyAlignment="1" applyProtection="1">
      <alignment horizontal="right"/>
      <protection locked="0"/>
    </xf>
    <xf numFmtId="176" fontId="3" fillId="0" borderId="23" xfId="2" applyNumberFormat="1" applyFont="1" applyBorder="1" applyAlignment="1" applyProtection="1">
      <alignment horizontal="right"/>
      <protection locked="0"/>
    </xf>
    <xf numFmtId="176" fontId="3" fillId="0" borderId="1" xfId="2" applyNumberFormat="1" applyFont="1" applyBorder="1" applyAlignment="1" applyProtection="1">
      <alignment horizontal="right"/>
      <protection locked="0"/>
    </xf>
    <xf numFmtId="176" fontId="3" fillId="0" borderId="58" xfId="2" applyNumberFormat="1" applyFont="1" applyBorder="1" applyAlignment="1" applyProtection="1">
      <alignment horizontal="right"/>
      <protection locked="0"/>
    </xf>
    <xf numFmtId="176" fontId="1" fillId="0" borderId="5" xfId="2" applyNumberFormat="1" applyFont="1" applyBorder="1" applyAlignment="1" applyProtection="1">
      <alignment horizontal="right"/>
      <protection locked="0"/>
    </xf>
    <xf numFmtId="176" fontId="1" fillId="0" borderId="7" xfId="2" applyNumberFormat="1" applyFont="1" applyBorder="1" applyAlignment="1" applyProtection="1">
      <alignment horizontal="right"/>
      <protection locked="0"/>
    </xf>
    <xf numFmtId="176" fontId="1" fillId="0" borderId="23" xfId="2" applyNumberFormat="1" applyFont="1" applyBorder="1" applyAlignment="1" applyProtection="1">
      <alignment horizontal="right"/>
      <protection locked="0"/>
    </xf>
    <xf numFmtId="176" fontId="1" fillId="0" borderId="1" xfId="2" applyNumberFormat="1" applyFont="1" applyBorder="1" applyAlignment="1" applyProtection="1">
      <alignment horizontal="right"/>
      <protection locked="0"/>
    </xf>
    <xf numFmtId="176" fontId="1" fillId="0" borderId="58" xfId="2" applyNumberFormat="1" applyFont="1" applyBorder="1" applyAlignment="1" applyProtection="1">
      <alignment horizontal="right"/>
      <protection locked="0"/>
    </xf>
    <xf numFmtId="0" fontId="3" fillId="3" borderId="10" xfId="1" applyFont="1" applyFill="1" applyBorder="1" applyAlignment="1" applyProtection="1">
      <alignment vertical="center"/>
      <protection locked="0"/>
    </xf>
    <xf numFmtId="0" fontId="1" fillId="3" borderId="59" xfId="1" applyFill="1" applyBorder="1" applyAlignment="1" applyProtection="1">
      <alignment vertical="center"/>
      <protection locked="0"/>
    </xf>
    <xf numFmtId="0" fontId="3" fillId="3" borderId="60" xfId="1" applyFont="1" applyFill="1" applyBorder="1" applyAlignment="1" applyProtection="1">
      <alignment vertical="center"/>
      <protection locked="0"/>
    </xf>
    <xf numFmtId="0" fontId="1" fillId="3" borderId="61" xfId="1" applyFill="1" applyBorder="1" applyAlignment="1" applyProtection="1">
      <alignment vertical="center"/>
      <protection locked="0"/>
    </xf>
    <xf numFmtId="0" fontId="3" fillId="3" borderId="62" xfId="1" applyFont="1" applyFill="1" applyBorder="1" applyAlignment="1" applyProtection="1">
      <alignment vertical="center"/>
      <protection locked="0"/>
    </xf>
    <xf numFmtId="0" fontId="1" fillId="3" borderId="63" xfId="1" applyFill="1" applyBorder="1" applyAlignment="1" applyProtection="1">
      <alignment vertical="center"/>
      <protection locked="0"/>
    </xf>
    <xf numFmtId="0" fontId="3" fillId="3" borderId="64" xfId="1" applyFont="1" applyFill="1" applyBorder="1" applyAlignment="1" applyProtection="1">
      <alignment vertical="center"/>
      <protection locked="0"/>
    </xf>
    <xf numFmtId="0" fontId="1" fillId="3" borderId="65" xfId="1" applyFill="1" applyBorder="1" applyAlignment="1" applyProtection="1">
      <alignment vertical="center"/>
      <protection locked="0"/>
    </xf>
    <xf numFmtId="0" fontId="3" fillId="3" borderId="66" xfId="1" applyFont="1" applyFill="1" applyBorder="1" applyAlignment="1" applyProtection="1">
      <alignment vertical="center"/>
      <protection locked="0"/>
    </xf>
    <xf numFmtId="0" fontId="1" fillId="3" borderId="67" xfId="1" applyFill="1" applyBorder="1" applyAlignment="1" applyProtection="1">
      <alignment vertical="center"/>
      <protection locked="0"/>
    </xf>
    <xf numFmtId="0" fontId="15" fillId="0" borderId="68" xfId="1" applyFont="1" applyBorder="1" applyAlignment="1" applyProtection="1">
      <alignment vertical="center" wrapText="1" shrinkToFit="1"/>
      <protection locked="0"/>
    </xf>
    <xf numFmtId="0" fontId="19" fillId="0" borderId="69" xfId="1" applyFont="1" applyBorder="1" applyAlignment="1" applyProtection="1">
      <alignment vertical="center" wrapText="1" shrinkToFit="1"/>
      <protection locked="0"/>
    </xf>
    <xf numFmtId="177" fontId="15" fillId="0" borderId="68" xfId="1" applyNumberFormat="1" applyFont="1" applyBorder="1" applyAlignment="1" applyProtection="1">
      <alignment vertical="center" wrapText="1" shrinkToFit="1"/>
      <protection locked="0"/>
    </xf>
    <xf numFmtId="177" fontId="19" fillId="0" borderId="69" xfId="1" applyNumberFormat="1" applyFont="1" applyBorder="1" applyAlignment="1" applyProtection="1">
      <alignment vertical="center" wrapText="1" shrinkToFit="1"/>
      <protection locked="0"/>
    </xf>
    <xf numFmtId="0" fontId="12" fillId="0" borderId="70" xfId="1" applyFont="1" applyBorder="1" applyAlignment="1" applyProtection="1">
      <alignment horizontal="center" vertical="center"/>
      <protection locked="0"/>
    </xf>
    <xf numFmtId="0" fontId="12" fillId="0" borderId="71" xfId="1" applyFont="1" applyBorder="1" applyAlignment="1" applyProtection="1">
      <alignment horizontal="center" vertical="center"/>
      <protection locked="0"/>
    </xf>
    <xf numFmtId="38" fontId="3" fillId="0" borderId="49" xfId="2" applyFont="1" applyBorder="1" applyAlignment="1" applyProtection="1">
      <alignment horizontal="right"/>
      <protection locked="0"/>
    </xf>
    <xf numFmtId="38" fontId="1" fillId="0" borderId="50" xfId="2" applyFont="1" applyBorder="1" applyAlignment="1" applyProtection="1">
      <alignment horizontal="right"/>
      <protection locked="0"/>
    </xf>
    <xf numFmtId="38" fontId="1" fillId="0" borderId="71" xfId="2" applyFont="1" applyBorder="1" applyAlignment="1" applyProtection="1">
      <alignment horizontal="right"/>
      <protection locked="0"/>
    </xf>
    <xf numFmtId="38" fontId="1" fillId="0" borderId="51" xfId="2" applyFont="1" applyBorder="1" applyAlignment="1" applyProtection="1">
      <alignment horizontal="right"/>
      <protection locked="0"/>
    </xf>
    <xf numFmtId="0" fontId="3" fillId="3" borderId="36" xfId="1" applyFont="1" applyFill="1" applyBorder="1" applyAlignment="1" applyProtection="1">
      <alignment horizontal="distributed" vertical="center"/>
      <protection locked="0"/>
    </xf>
    <xf numFmtId="0" fontId="1" fillId="3" borderId="4" xfId="1" applyFill="1" applyBorder="1" applyAlignment="1" applyProtection="1">
      <alignment horizontal="distributed" vertical="center"/>
      <protection locked="0"/>
    </xf>
    <xf numFmtId="0" fontId="3" fillId="3" borderId="74" xfId="1" applyFont="1" applyFill="1" applyBorder="1" applyAlignment="1" applyProtection="1">
      <alignment horizontal="distributed" vertical="center"/>
      <protection locked="0"/>
    </xf>
    <xf numFmtId="0" fontId="1" fillId="3" borderId="75" xfId="1" applyFill="1" applyBorder="1" applyAlignment="1" applyProtection="1">
      <alignment horizontal="distributed" vertical="center"/>
      <protection locked="0"/>
    </xf>
    <xf numFmtId="0" fontId="3" fillId="3" borderId="44" xfId="1" applyFont="1" applyFill="1" applyBorder="1" applyAlignment="1" applyProtection="1">
      <alignment vertical="center"/>
      <protection locked="0"/>
    </xf>
    <xf numFmtId="0" fontId="1" fillId="3" borderId="45" xfId="1" applyFill="1" applyBorder="1" applyAlignment="1" applyProtection="1">
      <alignment vertical="center"/>
      <protection locked="0"/>
    </xf>
    <xf numFmtId="0" fontId="1" fillId="3" borderId="75" xfId="1" applyFill="1" applyBorder="1" applyAlignment="1" applyProtection="1">
      <alignment vertical="center"/>
      <protection locked="0"/>
    </xf>
    <xf numFmtId="0" fontId="3" fillId="3" borderId="73" xfId="1" applyFont="1" applyFill="1" applyBorder="1" applyAlignment="1" applyProtection="1">
      <alignment horizontal="distributed" vertical="center"/>
      <protection locked="0"/>
    </xf>
    <xf numFmtId="0" fontId="1" fillId="3" borderId="6" xfId="1" applyFill="1" applyBorder="1" applyAlignment="1" applyProtection="1">
      <alignment horizontal="distributed" vertical="center"/>
      <protection locked="0"/>
    </xf>
    <xf numFmtId="0" fontId="3" fillId="3" borderId="72" xfId="1" applyFont="1" applyFill="1" applyBorder="1" applyAlignment="1" applyProtection="1">
      <alignment vertical="center"/>
      <protection locked="0"/>
    </xf>
    <xf numFmtId="0" fontId="1" fillId="3" borderId="0" xfId="1" applyFill="1" applyBorder="1" applyAlignment="1" applyProtection="1">
      <alignment vertical="center"/>
      <protection locked="0"/>
    </xf>
    <xf numFmtId="0" fontId="1" fillId="3" borderId="35" xfId="1" applyFill="1" applyBorder="1" applyAlignment="1" applyProtection="1">
      <alignment vertical="center"/>
      <protection locked="0"/>
    </xf>
    <xf numFmtId="0" fontId="3" fillId="3" borderId="98" xfId="1" applyFont="1" applyFill="1" applyBorder="1" applyAlignment="1" applyProtection="1">
      <alignment vertical="center"/>
      <protection locked="0"/>
    </xf>
    <xf numFmtId="0" fontId="1" fillId="3" borderId="96" xfId="1" applyFill="1" applyBorder="1" applyAlignment="1" applyProtection="1">
      <alignment vertical="center"/>
      <protection locked="0"/>
    </xf>
    <xf numFmtId="0" fontId="1" fillId="3" borderId="99" xfId="1" applyFill="1" applyBorder="1" applyAlignment="1" applyProtection="1">
      <alignment vertical="center"/>
      <protection locked="0"/>
    </xf>
    <xf numFmtId="0" fontId="5" fillId="3" borderId="20" xfId="1" applyFont="1" applyFill="1" applyBorder="1" applyAlignment="1" applyProtection="1">
      <alignment horizontal="center" vertical="center"/>
      <protection locked="0"/>
    </xf>
    <xf numFmtId="0" fontId="5" fillId="3" borderId="48" xfId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0" fontId="5" fillId="3" borderId="99" xfId="1" applyFont="1" applyFill="1" applyBorder="1" applyAlignment="1" applyProtection="1">
      <alignment horizontal="center" vertical="center"/>
      <protection locked="0"/>
    </xf>
    <xf numFmtId="0" fontId="5" fillId="3" borderId="105" xfId="1" applyFont="1" applyFill="1" applyBorder="1" applyAlignment="1" applyProtection="1">
      <alignment horizontal="center" vertical="center"/>
      <protection locked="0"/>
    </xf>
    <xf numFmtId="0" fontId="5" fillId="3" borderId="106" xfId="1" applyFont="1" applyFill="1" applyBorder="1" applyAlignment="1" applyProtection="1">
      <alignment horizontal="center" vertical="center"/>
      <protection locked="0"/>
    </xf>
    <xf numFmtId="58" fontId="5" fillId="0" borderId="0" xfId="1" applyNumberFormat="1" applyFont="1" applyAlignment="1" applyProtection="1">
      <alignment horizontal="distributed" vertical="center"/>
      <protection locked="0"/>
    </xf>
    <xf numFmtId="0" fontId="15" fillId="2" borderId="3" xfId="1" applyFont="1" applyFill="1" applyBorder="1" applyAlignment="1" applyProtection="1">
      <alignment vertical="center"/>
      <protection locked="0"/>
    </xf>
    <xf numFmtId="0" fontId="15" fillId="2" borderId="33" xfId="1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4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46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 wrapText="1" shrinkToFit="1"/>
      <protection locked="0"/>
    </xf>
    <xf numFmtId="0" fontId="15" fillId="2" borderId="35" xfId="1" applyFont="1" applyFill="1" applyBorder="1" applyAlignment="1" applyProtection="1">
      <alignment vertical="center" wrapText="1" shrinkToFit="1"/>
      <protection locked="0"/>
    </xf>
    <xf numFmtId="0" fontId="4" fillId="2" borderId="0" xfId="1" applyFont="1" applyFill="1" applyBorder="1" applyAlignment="1" applyProtection="1">
      <alignment vertical="center" wrapText="1" shrinkToFit="1"/>
      <protection locked="0"/>
    </xf>
    <xf numFmtId="0" fontId="4" fillId="2" borderId="35" xfId="1" applyFont="1" applyFill="1" applyBorder="1" applyAlignment="1" applyProtection="1">
      <alignment vertical="center" wrapText="1" shrinkToFit="1"/>
      <protection locked="0"/>
    </xf>
    <xf numFmtId="0" fontId="4" fillId="2" borderId="4" xfId="1" applyFont="1" applyFill="1" applyBorder="1" applyAlignment="1" applyProtection="1">
      <alignment vertical="center" wrapText="1" shrinkToFit="1"/>
      <protection locked="0"/>
    </xf>
    <xf numFmtId="0" fontId="4" fillId="2" borderId="37" xfId="1" applyFont="1" applyFill="1" applyBorder="1" applyAlignment="1" applyProtection="1">
      <alignment vertical="center" wrapText="1" shrinkToFit="1"/>
      <protection locked="0"/>
    </xf>
    <xf numFmtId="0" fontId="5" fillId="0" borderId="94" xfId="1" applyFont="1" applyBorder="1" applyAlignment="1" applyProtection="1">
      <alignment horizontal="center" vertical="center"/>
      <protection locked="0"/>
    </xf>
    <xf numFmtId="0" fontId="5" fillId="0" borderId="95" xfId="1" applyFont="1" applyBorder="1" applyAlignment="1" applyProtection="1">
      <alignment horizontal="center" vertical="center"/>
      <protection locked="0"/>
    </xf>
    <xf numFmtId="0" fontId="11" fillId="2" borderId="88" xfId="1" applyFont="1" applyFill="1" applyBorder="1" applyAlignment="1" applyProtection="1">
      <alignment vertical="center" wrapText="1"/>
      <protection locked="0"/>
    </xf>
    <xf numFmtId="0" fontId="11" fillId="2" borderId="89" xfId="1" applyFont="1" applyFill="1" applyBorder="1" applyAlignment="1" applyProtection="1">
      <alignment vertical="center" wrapText="1"/>
      <protection locked="0"/>
    </xf>
    <xf numFmtId="0" fontId="4" fillId="3" borderId="103" xfId="1" applyFont="1" applyFill="1" applyBorder="1" applyAlignment="1" applyProtection="1">
      <alignment horizontal="center" vertical="center"/>
      <protection locked="0"/>
    </xf>
    <xf numFmtId="0" fontId="4" fillId="3" borderId="75" xfId="1" applyFont="1" applyFill="1" applyBorder="1" applyAlignment="1" applyProtection="1">
      <alignment horizontal="center" vertical="center"/>
      <protection locked="0"/>
    </xf>
    <xf numFmtId="58" fontId="5" fillId="0" borderId="100" xfId="1" applyNumberFormat="1" applyFont="1" applyBorder="1" applyAlignment="1" applyProtection="1">
      <alignment horizontal="distributed" vertical="center"/>
      <protection locked="0"/>
    </xf>
    <xf numFmtId="58" fontId="5" fillId="0" borderId="102" xfId="1" applyNumberFormat="1" applyFont="1" applyBorder="1" applyAlignment="1" applyProtection="1">
      <alignment horizontal="distributed" vertical="center"/>
      <protection locked="0"/>
    </xf>
    <xf numFmtId="0" fontId="22" fillId="2" borderId="3" xfId="1" applyFont="1" applyFill="1" applyBorder="1" applyAlignment="1" applyProtection="1">
      <alignment vertical="center"/>
      <protection locked="0"/>
    </xf>
    <xf numFmtId="0" fontId="22" fillId="2" borderId="33" xfId="1" applyFont="1" applyFill="1" applyBorder="1" applyAlignment="1" applyProtection="1">
      <alignment vertical="center"/>
      <protection locked="0"/>
    </xf>
    <xf numFmtId="0" fontId="26" fillId="2" borderId="88" xfId="1" applyFont="1" applyFill="1" applyBorder="1" applyAlignment="1" applyProtection="1">
      <alignment vertical="center" wrapText="1"/>
      <protection locked="0"/>
    </xf>
    <xf numFmtId="0" fontId="26" fillId="2" borderId="89" xfId="1" applyFont="1" applyFill="1" applyBorder="1" applyAlignment="1" applyProtection="1">
      <alignment vertical="center" wrapText="1"/>
      <protection locked="0"/>
    </xf>
    <xf numFmtId="0" fontId="22" fillId="2" borderId="0" xfId="1" applyFont="1" applyFill="1" applyBorder="1" applyAlignment="1" applyProtection="1">
      <alignment vertical="center" wrapText="1" shrinkToFit="1"/>
      <protection locked="0"/>
    </xf>
    <xf numFmtId="0" fontId="22" fillId="2" borderId="35" xfId="1" applyFont="1" applyFill="1" applyBorder="1" applyAlignment="1" applyProtection="1">
      <alignment vertical="center" wrapText="1" shrinkToFit="1"/>
      <protection locked="0"/>
    </xf>
    <xf numFmtId="0" fontId="23" fillId="2" borderId="0" xfId="1" applyFont="1" applyFill="1" applyBorder="1" applyAlignment="1" applyProtection="1">
      <alignment vertical="center" wrapText="1" shrinkToFit="1"/>
      <protection locked="0"/>
    </xf>
    <xf numFmtId="0" fontId="23" fillId="2" borderId="35" xfId="1" applyFont="1" applyFill="1" applyBorder="1" applyAlignment="1" applyProtection="1">
      <alignment vertical="center" wrapText="1" shrinkToFit="1"/>
      <protection locked="0"/>
    </xf>
    <xf numFmtId="0" fontId="23" fillId="2" borderId="4" xfId="1" applyFont="1" applyFill="1" applyBorder="1" applyAlignment="1" applyProtection="1">
      <alignment vertical="center" wrapText="1" shrinkToFit="1"/>
      <protection locked="0"/>
    </xf>
    <xf numFmtId="0" fontId="23" fillId="2" borderId="37" xfId="1" applyFont="1" applyFill="1" applyBorder="1" applyAlignment="1" applyProtection="1">
      <alignment vertical="center" wrapText="1" shrinkToFit="1"/>
      <protection locked="0"/>
    </xf>
    <xf numFmtId="0" fontId="23" fillId="2" borderId="76" xfId="1" applyFont="1" applyFill="1" applyBorder="1" applyAlignment="1" applyProtection="1">
      <alignment horizontal="left" vertical="center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2" borderId="35" xfId="1" applyFont="1" applyFill="1" applyBorder="1" applyAlignment="1" applyProtection="1">
      <alignment horizontal="left" vertical="center"/>
      <protection locked="0"/>
    </xf>
    <xf numFmtId="0" fontId="23" fillId="2" borderId="76" xfId="1" applyFont="1" applyFill="1" applyBorder="1" applyAlignment="1" applyProtection="1">
      <alignment vertical="center"/>
      <protection locked="0"/>
    </xf>
    <xf numFmtId="0" fontId="23" fillId="2" borderId="0" xfId="1" applyFont="1" applyFill="1" applyBorder="1" applyAlignment="1" applyProtection="1">
      <alignment vertical="center"/>
      <protection locked="0"/>
    </xf>
    <xf numFmtId="0" fontId="23" fillId="2" borderId="35" xfId="1" applyFont="1" applyFill="1" applyBorder="1" applyAlignment="1" applyProtection="1">
      <alignment vertical="center"/>
      <protection locked="0"/>
    </xf>
    <xf numFmtId="0" fontId="23" fillId="2" borderId="23" xfId="1" applyFont="1" applyFill="1" applyBorder="1" applyAlignment="1" applyProtection="1">
      <alignment vertical="center"/>
      <protection locked="0"/>
    </xf>
    <xf numFmtId="0" fontId="23" fillId="2" borderId="1" xfId="1" applyFont="1" applyFill="1" applyBorder="1" applyAlignment="1" applyProtection="1">
      <alignment vertical="center"/>
      <protection locked="0"/>
    </xf>
    <xf numFmtId="0" fontId="23" fillId="2" borderId="56" xfId="1" applyFont="1" applyFill="1" applyBorder="1" applyAlignment="1" applyProtection="1">
      <alignment vertical="center"/>
      <protection locked="0"/>
    </xf>
    <xf numFmtId="58" fontId="3" fillId="0" borderId="100" xfId="1" applyNumberFormat="1" applyFont="1" applyBorder="1" applyAlignment="1" applyProtection="1">
      <alignment horizontal="distributed" vertical="center"/>
      <protection locked="0"/>
    </xf>
    <xf numFmtId="58" fontId="3" fillId="0" borderId="101" xfId="1" applyNumberFormat="1" applyFont="1" applyBorder="1" applyAlignment="1" applyProtection="1">
      <alignment horizontal="distributed" vertical="center"/>
      <protection locked="0"/>
    </xf>
    <xf numFmtId="0" fontId="22" fillId="2" borderId="47" xfId="1" applyFont="1" applyFill="1" applyBorder="1" applyAlignment="1" applyProtection="1">
      <alignment horizontal="left" vertical="center"/>
      <protection locked="0"/>
    </xf>
    <xf numFmtId="0" fontId="22" fillId="2" borderId="3" xfId="1" applyFont="1" applyFill="1" applyBorder="1" applyAlignment="1" applyProtection="1">
      <alignment horizontal="left" vertical="center"/>
      <protection locked="0"/>
    </xf>
    <xf numFmtId="0" fontId="22" fillId="2" borderId="33" xfId="1" applyFont="1" applyFill="1" applyBorder="1" applyAlignment="1" applyProtection="1">
      <alignment horizontal="left" vertical="center"/>
      <protection locked="0"/>
    </xf>
    <xf numFmtId="0" fontId="22" fillId="2" borderId="76" xfId="1" applyFont="1" applyFill="1" applyBorder="1" applyAlignment="1" applyProtection="1">
      <alignment horizontal="left" vertical="center" shrinkToFit="1"/>
      <protection locked="0"/>
    </xf>
    <xf numFmtId="0" fontId="22" fillId="2" borderId="0" xfId="1" applyFont="1" applyFill="1" applyBorder="1" applyAlignment="1" applyProtection="1">
      <alignment horizontal="left" vertical="center" shrinkToFit="1"/>
      <protection locked="0"/>
    </xf>
    <xf numFmtId="0" fontId="22" fillId="2" borderId="35" xfId="1" applyFont="1" applyFill="1" applyBorder="1" applyAlignment="1" applyProtection="1">
      <alignment horizontal="left" vertical="center" shrinkToFit="1"/>
      <protection locked="0"/>
    </xf>
    <xf numFmtId="49" fontId="21" fillId="2" borderId="5" xfId="1" applyNumberFormat="1" applyFont="1" applyFill="1" applyBorder="1" applyAlignment="1" applyProtection="1">
      <alignment horizontal="center" vertical="center"/>
      <protection locked="0"/>
    </xf>
    <xf numFmtId="49" fontId="21" fillId="2" borderId="53" xfId="1" applyNumberFormat="1" applyFont="1" applyFill="1" applyBorder="1" applyAlignment="1" applyProtection="1">
      <alignment horizontal="center" vertical="center"/>
      <protection locked="0"/>
    </xf>
    <xf numFmtId="49" fontId="21" fillId="2" borderId="4" xfId="1" applyNumberFormat="1" applyFont="1" applyFill="1" applyBorder="1" applyAlignment="1" applyProtection="1">
      <alignment horizontal="center" vertical="center"/>
      <protection locked="0"/>
    </xf>
    <xf numFmtId="49" fontId="21" fillId="2" borderId="37" xfId="1" applyNumberFormat="1" applyFont="1" applyFill="1" applyBorder="1" applyAlignment="1" applyProtection="1">
      <alignment horizontal="center" vertical="center"/>
      <protection locked="0"/>
    </xf>
    <xf numFmtId="0" fontId="20" fillId="2" borderId="52" xfId="1" applyFont="1" applyFill="1" applyBorder="1" applyAlignment="1" applyProtection="1">
      <alignment horizontal="center" vertical="center" shrinkToFit="1"/>
      <protection locked="0"/>
    </xf>
    <xf numFmtId="0" fontId="20" fillId="2" borderId="5" xfId="1" applyFont="1" applyFill="1" applyBorder="1" applyAlignment="1" applyProtection="1">
      <alignment horizontal="center" vertical="center" shrinkToFit="1"/>
      <protection locked="0"/>
    </xf>
    <xf numFmtId="0" fontId="20" fillId="2" borderId="83" xfId="1" applyFont="1" applyFill="1" applyBorder="1" applyAlignment="1" applyProtection="1">
      <alignment horizontal="center" vertical="center" shrinkToFit="1"/>
      <protection locked="0"/>
    </xf>
    <xf numFmtId="0" fontId="20" fillId="2" borderId="4" xfId="1" applyFont="1" applyFill="1" applyBorder="1" applyAlignment="1" applyProtection="1">
      <alignment horizontal="center" vertical="center" shrinkToFit="1"/>
      <protection locked="0"/>
    </xf>
    <xf numFmtId="0" fontId="15" fillId="0" borderId="68" xfId="1" applyFont="1" applyBorder="1" applyAlignment="1" applyProtection="1">
      <alignment vertical="center" shrinkToFit="1"/>
      <protection locked="0"/>
    </xf>
    <xf numFmtId="0" fontId="19" fillId="0" borderId="69" xfId="1" applyFont="1" applyBorder="1" applyAlignment="1" applyProtection="1">
      <alignment vertical="center" shrinkToFit="1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7</xdr:row>
      <xdr:rowOff>91440</xdr:rowOff>
    </xdr:from>
    <xdr:to>
      <xdr:col>15</xdr:col>
      <xdr:colOff>0</xdr:colOff>
      <xdr:row>8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AE261B-10DC-40E9-ABFE-2A937323FC6B}"/>
            </a:ext>
          </a:extLst>
        </xdr:cNvPr>
        <xdr:cNvSpPr txBox="1"/>
      </xdr:nvSpPr>
      <xdr:spPr>
        <a:xfrm>
          <a:off x="5829300" y="136398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7</xdr:row>
      <xdr:rowOff>122914</xdr:rowOff>
    </xdr:from>
    <xdr:to>
      <xdr:col>14</xdr:col>
      <xdr:colOff>267694</xdr:colOff>
      <xdr:row>8</xdr:row>
      <xdr:rowOff>54334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B82B92E-9199-4017-BF0E-C75716FE390D}"/>
            </a:ext>
          </a:extLst>
        </xdr:cNvPr>
        <xdr:cNvSpPr/>
      </xdr:nvSpPr>
      <xdr:spPr>
        <a:xfrm>
          <a:off x="5876014" y="139545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1A6194-E9CB-4141-B71D-F562730FDCFB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5BB7D03-6FDA-4D67-B158-CE379A10F732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E09185-E38C-44D2-AB34-89E6381B9EF6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D0FAE8E-D133-4A6A-BD78-39AFC27A27B2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990931</xdr:colOff>
      <xdr:row>13</xdr:row>
      <xdr:rowOff>220980</xdr:rowOff>
    </xdr:from>
    <xdr:to>
      <xdr:col>5</xdr:col>
      <xdr:colOff>1226820</xdr:colOff>
      <xdr:row>14</xdr:row>
      <xdr:rowOff>172610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B09C4F-07F6-4DFF-9C39-6440595EDC47}"/>
            </a:ext>
          </a:extLst>
        </xdr:cNvPr>
        <xdr:cNvSpPr txBox="1"/>
      </xdr:nvSpPr>
      <xdr:spPr>
        <a:xfrm>
          <a:off x="6020131" y="354330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5</xdr:col>
      <xdr:colOff>1037645</xdr:colOff>
      <xdr:row>13</xdr:row>
      <xdr:rowOff>243840</xdr:rowOff>
    </xdr:from>
    <xdr:to>
      <xdr:col>5</xdr:col>
      <xdr:colOff>1226820</xdr:colOff>
      <xdr:row>14</xdr:row>
      <xdr:rowOff>144780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41ADC0C-7FD7-47DC-8649-685C678D0285}"/>
            </a:ext>
          </a:extLst>
        </xdr:cNvPr>
        <xdr:cNvSpPr/>
      </xdr:nvSpPr>
      <xdr:spPr>
        <a:xfrm>
          <a:off x="6066845" y="356616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129540</xdr:colOff>
      <xdr:row>16</xdr:row>
      <xdr:rowOff>403860</xdr:rowOff>
    </xdr:from>
    <xdr:to>
      <xdr:col>5</xdr:col>
      <xdr:colOff>83820</xdr:colOff>
      <xdr:row>18</xdr:row>
      <xdr:rowOff>83820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8DFD2BE-2083-4806-97A4-DDB6A420F42D}"/>
            </a:ext>
          </a:extLst>
        </xdr:cNvPr>
        <xdr:cNvSpPr txBox="1"/>
      </xdr:nvSpPr>
      <xdr:spPr>
        <a:xfrm>
          <a:off x="3482340" y="4472940"/>
          <a:ext cx="1630680" cy="563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←契約金額を入力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2</xdr:col>
      <xdr:colOff>129540</xdr:colOff>
      <xdr:row>19</xdr:row>
      <xdr:rowOff>327660</xdr:rowOff>
    </xdr:from>
    <xdr:to>
      <xdr:col>5</xdr:col>
      <xdr:colOff>1173480</xdr:colOff>
      <xdr:row>23</xdr:row>
      <xdr:rowOff>373380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FA93633-6565-4129-8BA9-F7193161526B}"/>
            </a:ext>
          </a:extLst>
        </xdr:cNvPr>
        <xdr:cNvSpPr txBox="1"/>
      </xdr:nvSpPr>
      <xdr:spPr>
        <a:xfrm>
          <a:off x="3482340" y="5722620"/>
          <a:ext cx="2720340" cy="1813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←契約金額に対する累計の出来高を入力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←これまでの入金額を入力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←以下自動計算されます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2</xdr:col>
      <xdr:colOff>441960</xdr:colOff>
      <xdr:row>7</xdr:row>
      <xdr:rowOff>114300</xdr:rowOff>
    </xdr:from>
    <xdr:to>
      <xdr:col>5</xdr:col>
      <xdr:colOff>838200</xdr:colOff>
      <xdr:row>9</xdr:row>
      <xdr:rowOff>121920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0424CA-17D4-439E-AE9E-2D417D504553}"/>
            </a:ext>
          </a:extLst>
        </xdr:cNvPr>
        <xdr:cNvSpPr txBox="1"/>
      </xdr:nvSpPr>
      <xdr:spPr>
        <a:xfrm>
          <a:off x="3794760" y="1684020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見本：赤字をご入力ください。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　　　　</a:t>
          </a:r>
          <a:r>
            <a:rPr kumimoji="1" lang="en-US" altLang="ja-JP" sz="1100" b="1">
              <a:solidFill>
                <a:srgbClr val="FFC000"/>
              </a:solidFill>
            </a:rPr>
            <a:t>※</a:t>
          </a:r>
          <a:r>
            <a:rPr kumimoji="1" lang="ja-JP" altLang="en-US" sz="1100" b="1">
              <a:solidFill>
                <a:srgbClr val="FFC000"/>
              </a:solidFill>
            </a:rPr>
            <a:t>青塗部分のみ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7</xdr:row>
      <xdr:rowOff>91440</xdr:rowOff>
    </xdr:from>
    <xdr:to>
      <xdr:col>15</xdr:col>
      <xdr:colOff>0</xdr:colOff>
      <xdr:row>8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54646B-9CEE-4F4D-B187-21029C4C4C28}"/>
            </a:ext>
          </a:extLst>
        </xdr:cNvPr>
        <xdr:cNvSpPr txBox="1"/>
      </xdr:nvSpPr>
      <xdr:spPr>
        <a:xfrm>
          <a:off x="5829300" y="136398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7</xdr:row>
      <xdr:rowOff>122914</xdr:rowOff>
    </xdr:from>
    <xdr:to>
      <xdr:col>14</xdr:col>
      <xdr:colOff>267694</xdr:colOff>
      <xdr:row>8</xdr:row>
      <xdr:rowOff>54334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5C2B35-B7FE-4690-8B68-6B0B399635C2}"/>
            </a:ext>
          </a:extLst>
        </xdr:cNvPr>
        <xdr:cNvSpPr/>
      </xdr:nvSpPr>
      <xdr:spPr>
        <a:xfrm>
          <a:off x="5876014" y="139545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495300</xdr:colOff>
      <xdr:row>21</xdr:row>
      <xdr:rowOff>15240</xdr:rowOff>
    </xdr:from>
    <xdr:to>
      <xdr:col>7</xdr:col>
      <xdr:colOff>106680</xdr:colOff>
      <xdr:row>28</xdr:row>
      <xdr:rowOff>83820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B2091D8-47D0-4790-982D-56B8607819F8}"/>
            </a:ext>
          </a:extLst>
        </xdr:cNvPr>
        <xdr:cNvSpPr txBox="1"/>
      </xdr:nvSpPr>
      <xdr:spPr>
        <a:xfrm>
          <a:off x="579120" y="4061460"/>
          <a:ext cx="2994660" cy="2095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C000"/>
              </a:solidFill>
            </a:rPr>
            <a:t>内訳「</a:t>
          </a:r>
          <a:r>
            <a:rPr kumimoji="1" lang="en-US" altLang="ja-JP" sz="1400" b="1">
              <a:solidFill>
                <a:srgbClr val="FFC000"/>
              </a:solidFill>
            </a:rPr>
            <a:t>1</a:t>
          </a:r>
          <a:r>
            <a:rPr kumimoji="1" lang="ja-JP" altLang="en-US" sz="1400" b="1">
              <a:solidFill>
                <a:srgbClr val="FFC000"/>
              </a:solidFill>
            </a:rPr>
            <a:t>」「</a:t>
          </a:r>
          <a:r>
            <a:rPr kumimoji="1" lang="en-US" altLang="ja-JP" sz="1400" b="1">
              <a:solidFill>
                <a:srgbClr val="FFC000"/>
              </a:solidFill>
            </a:rPr>
            <a:t>2</a:t>
          </a:r>
          <a:r>
            <a:rPr kumimoji="1" lang="ja-JP" altLang="en-US" sz="1400" b="1">
              <a:solidFill>
                <a:srgbClr val="FFC000"/>
              </a:solidFill>
            </a:rPr>
            <a:t>」・・・を入力することで、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・管理番号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・担当者名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・工事名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・請求金額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・請求金額</a:t>
          </a:r>
          <a:r>
            <a:rPr kumimoji="1" lang="en-US" altLang="ja-JP" sz="1400" b="1">
              <a:solidFill>
                <a:srgbClr val="FFC000"/>
              </a:solidFill>
            </a:rPr>
            <a:t>(</a:t>
          </a:r>
          <a:r>
            <a:rPr kumimoji="1" lang="ja-JP" altLang="en-US" sz="1400" b="1">
              <a:solidFill>
                <a:srgbClr val="FFC000"/>
              </a:solidFill>
            </a:rPr>
            <a:t>消費税</a:t>
          </a:r>
          <a:r>
            <a:rPr kumimoji="1" lang="en-US" altLang="ja-JP" sz="1400" b="1">
              <a:solidFill>
                <a:srgbClr val="FFC000"/>
              </a:solidFill>
            </a:rPr>
            <a:t>)</a:t>
          </a: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以上の項目が自動入力されます。</a:t>
          </a:r>
          <a:endParaRPr kumimoji="1" lang="en-US" altLang="ja-JP" sz="1400" b="1">
            <a:solidFill>
              <a:srgbClr val="FFC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304800</xdr:colOff>
      <xdr:row>21</xdr:row>
      <xdr:rowOff>15240</xdr:rowOff>
    </xdr:from>
    <xdr:to>
      <xdr:col>14</xdr:col>
      <xdr:colOff>114300</xdr:colOff>
      <xdr:row>29</xdr:row>
      <xdr:rowOff>22860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85440AF-9B63-4CE9-B000-CF3BD16D627A}"/>
            </a:ext>
          </a:extLst>
        </xdr:cNvPr>
        <xdr:cNvSpPr txBox="1"/>
      </xdr:nvSpPr>
      <xdr:spPr>
        <a:xfrm>
          <a:off x="4381500" y="4061460"/>
          <a:ext cx="1524000" cy="22021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C000"/>
              </a:solidFill>
            </a:rPr>
            <a:t>当社使用欄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5</xdr:row>
      <xdr:rowOff>22860</xdr:rowOff>
    </xdr:from>
    <xdr:to>
      <xdr:col>3</xdr:col>
      <xdr:colOff>60960</xdr:colOff>
      <xdr:row>8</xdr:row>
      <xdr:rowOff>45720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E9F4E1-06C0-4250-985B-A35AA54FC1ED}"/>
            </a:ext>
          </a:extLst>
        </xdr:cNvPr>
        <xdr:cNvSpPr txBox="1"/>
      </xdr:nvSpPr>
      <xdr:spPr>
        <a:xfrm>
          <a:off x="236220" y="967740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見本：赤字をご入力ください。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　　　　</a:t>
          </a:r>
          <a:r>
            <a:rPr kumimoji="1" lang="en-US" altLang="ja-JP" sz="1100" b="1">
              <a:solidFill>
                <a:srgbClr val="FFC000"/>
              </a:solidFill>
            </a:rPr>
            <a:t>※</a:t>
          </a:r>
          <a:r>
            <a:rPr kumimoji="1" lang="ja-JP" altLang="en-US" sz="1100" b="1">
              <a:solidFill>
                <a:srgbClr val="FFC000"/>
              </a:solidFill>
            </a:rPr>
            <a:t>青塗部分のみ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</xdr:col>
      <xdr:colOff>152400</xdr:colOff>
      <xdr:row>9</xdr:row>
      <xdr:rowOff>0</xdr:rowOff>
    </xdr:from>
    <xdr:to>
      <xdr:col>3</xdr:col>
      <xdr:colOff>60960</xdr:colOff>
      <xdr:row>12</xdr:row>
      <xdr:rowOff>83820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E41C58-F381-4895-A7B8-D0BD94D5C20D}"/>
            </a:ext>
          </a:extLst>
        </xdr:cNvPr>
        <xdr:cNvSpPr txBox="1"/>
      </xdr:nvSpPr>
      <xdr:spPr>
        <a:xfrm>
          <a:off x="236220" y="1668780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請求集計表は内訳とセットで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必ずご提出ください。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D1845B-196B-48EA-BAD9-96B13269E432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C594185-6B7A-42DF-9E35-4B88B01660C7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15DCF96-9072-41F8-8A2A-C2A93E023C3B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E9C5424-DE28-451B-A7F0-268CD9FE91C4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915E1BE-2DDF-4ED1-BBB4-0036C17AEE44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12C5241-1C07-4728-94E0-D92DAF671CF1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142F50-A3DE-4B60-A4D1-343655D9A328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0516B96-CD3D-4D4B-A84B-C2C0623898C0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1C1AB50-676A-4B61-8DC9-E5BF46FEB8AE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71E31C1-BFFB-4A00-A988-7FA6AF6F6ACE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FBA3D7-B2DC-4B3C-A6CA-CF5EAD00DDAF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3ECCA83-C0D5-4FB9-AAF0-017E0E4E3C8F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7D15D81-9846-422B-B5FE-5BBCAAFADD6D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87F91CE-10EC-4CBD-89C9-933B8ED4A336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A0E0BC-6BF9-435B-8B0A-AE1809D481D9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CE54659-8DD5-448D-A939-B3AA8D86E0C1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O253"/>
  <sheetViews>
    <sheetView showZeros="0" zoomScaleNormal="100" workbookViewId="0">
      <selection activeCell="Q18" sqref="Q18"/>
    </sheetView>
  </sheetViews>
  <sheetFormatPr defaultRowHeight="13.2"/>
  <cols>
    <col min="1" max="1" width="1.21875" style="1" customWidth="1"/>
    <col min="2" max="3" width="15.77734375" style="1" customWidth="1"/>
    <col min="4" max="9" width="4.44140625" style="1" customWidth="1"/>
    <col min="10" max="15" width="5" style="1" customWidth="1"/>
    <col min="16" max="16384" width="8.88671875" style="1"/>
  </cols>
  <sheetData>
    <row r="1" spans="1:15" ht="26.25" customHeight="1">
      <c r="A1" s="5">
        <v>1</v>
      </c>
      <c r="B1" s="97" t="s">
        <v>18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7.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>
      <c r="A3" s="6"/>
      <c r="B3" s="6"/>
      <c r="C3" s="6"/>
      <c r="D3" s="6"/>
      <c r="E3" s="6"/>
      <c r="F3" s="6"/>
      <c r="G3" s="6"/>
      <c r="J3" s="128">
        <f ca="1">DATE(YEAR(TODAY()),MONTH(TODAY()),20)</f>
        <v>44155</v>
      </c>
      <c r="K3" s="128"/>
      <c r="L3" s="128"/>
      <c r="M3" s="128"/>
      <c r="N3" s="128"/>
      <c r="O3" s="5" t="s">
        <v>39</v>
      </c>
    </row>
    <row r="4" spans="1:15" ht="19.2">
      <c r="A4" s="6"/>
      <c r="B4" s="9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7.5" customHeight="1" thickBot="1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4" customHeight="1">
      <c r="A6" s="6"/>
      <c r="B6" s="6"/>
      <c r="C6" s="6"/>
      <c r="D6" s="6"/>
      <c r="E6" s="129" t="s">
        <v>38</v>
      </c>
      <c r="F6" s="130"/>
      <c r="G6" s="137"/>
      <c r="H6" s="138"/>
      <c r="I6" s="138"/>
      <c r="J6" s="138"/>
      <c r="K6" s="138"/>
      <c r="L6" s="138"/>
      <c r="M6" s="138"/>
      <c r="N6" s="138"/>
      <c r="O6" s="139"/>
    </row>
    <row r="7" spans="1:15" ht="13.2" customHeight="1">
      <c r="A7" s="6"/>
      <c r="B7" s="6"/>
      <c r="C7" s="6"/>
      <c r="D7" s="6"/>
      <c r="E7" s="121" t="s">
        <v>6</v>
      </c>
      <c r="F7" s="122"/>
      <c r="G7" s="134"/>
      <c r="H7" s="135"/>
      <c r="I7" s="135"/>
      <c r="J7" s="135"/>
      <c r="K7" s="135"/>
      <c r="L7" s="135"/>
      <c r="M7" s="135"/>
      <c r="N7" s="135"/>
      <c r="O7" s="136"/>
    </row>
    <row r="8" spans="1:15" ht="19.2" customHeight="1">
      <c r="A8" s="6"/>
      <c r="B8" s="6"/>
      <c r="C8" s="6"/>
      <c r="D8" s="6"/>
      <c r="E8" s="121" t="s">
        <v>8</v>
      </c>
      <c r="F8" s="122"/>
      <c r="G8" s="131"/>
      <c r="H8" s="132"/>
      <c r="I8" s="132"/>
      <c r="J8" s="132"/>
      <c r="K8" s="132"/>
      <c r="L8" s="132"/>
      <c r="M8" s="132"/>
      <c r="N8" s="132"/>
      <c r="O8" s="133"/>
    </row>
    <row r="9" spans="1:15" ht="10.5" customHeight="1">
      <c r="A9" s="6"/>
      <c r="B9" s="6"/>
      <c r="C9" s="6"/>
      <c r="D9" s="6"/>
      <c r="E9" s="121"/>
      <c r="F9" s="122"/>
      <c r="G9" s="131"/>
      <c r="H9" s="132"/>
      <c r="I9" s="132"/>
      <c r="J9" s="132"/>
      <c r="K9" s="132"/>
      <c r="L9" s="132"/>
      <c r="M9" s="132"/>
      <c r="N9" s="132"/>
      <c r="O9" s="133"/>
    </row>
    <row r="10" spans="1:15" ht="14.4">
      <c r="A10" s="6"/>
      <c r="B10" s="6"/>
      <c r="C10" s="6"/>
      <c r="D10" s="6"/>
      <c r="E10" s="121" t="s">
        <v>19</v>
      </c>
      <c r="F10" s="122"/>
      <c r="G10" s="140"/>
      <c r="H10" s="141"/>
      <c r="I10" s="141"/>
      <c r="J10" s="141"/>
      <c r="K10" s="141"/>
      <c r="L10" s="141"/>
      <c r="M10" s="141"/>
      <c r="N10" s="141"/>
      <c r="O10" s="142"/>
    </row>
    <row r="11" spans="1:15" ht="14.4">
      <c r="A11" s="6"/>
      <c r="B11" s="6"/>
      <c r="C11" s="6"/>
      <c r="D11" s="6"/>
      <c r="E11" s="123" t="s">
        <v>42</v>
      </c>
      <c r="F11" s="124"/>
      <c r="G11" s="125"/>
      <c r="H11" s="126"/>
      <c r="I11" s="126"/>
      <c r="J11" s="126"/>
      <c r="K11" s="126"/>
      <c r="L11" s="126"/>
      <c r="M11" s="126"/>
      <c r="N11" s="126"/>
      <c r="O11" s="127"/>
    </row>
    <row r="12" spans="1:15">
      <c r="A12" s="6"/>
      <c r="B12" s="6"/>
      <c r="C12" s="6"/>
      <c r="D12" s="6"/>
      <c r="E12" s="117" t="s">
        <v>20</v>
      </c>
      <c r="F12" s="118"/>
      <c r="G12" s="143"/>
      <c r="H12" s="93"/>
      <c r="I12" s="93" t="s">
        <v>43</v>
      </c>
      <c r="J12" s="93"/>
      <c r="K12" s="93"/>
      <c r="L12" s="145" t="s">
        <v>36</v>
      </c>
      <c r="M12" s="95" t="s">
        <v>37</v>
      </c>
      <c r="N12" s="89"/>
      <c r="O12" s="90"/>
    </row>
    <row r="13" spans="1:15" ht="14.4" customHeight="1" thickBot="1">
      <c r="A13" s="6"/>
      <c r="B13" s="6"/>
      <c r="C13" s="6"/>
      <c r="D13" s="6"/>
      <c r="E13" s="119"/>
      <c r="F13" s="120"/>
      <c r="G13" s="144"/>
      <c r="H13" s="94"/>
      <c r="I13" s="94"/>
      <c r="J13" s="94"/>
      <c r="K13" s="94"/>
      <c r="L13" s="146"/>
      <c r="M13" s="96"/>
      <c r="N13" s="91"/>
      <c r="O13" s="92"/>
    </row>
    <row r="14" spans="1:15" ht="4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11"/>
      <c r="K14" s="11"/>
      <c r="L14" s="11"/>
      <c r="M14" s="11"/>
      <c r="N14" s="11"/>
      <c r="O14" s="11"/>
    </row>
    <row r="15" spans="1:15" ht="13.8" thickTop="1">
      <c r="A15" s="6"/>
      <c r="B15" s="99" t="s">
        <v>21</v>
      </c>
      <c r="C15" s="100"/>
      <c r="D15" s="101" t="s">
        <v>22</v>
      </c>
      <c r="E15" s="102"/>
      <c r="F15" s="102"/>
      <c r="G15" s="102"/>
      <c r="H15" s="102"/>
      <c r="I15" s="103"/>
      <c r="J15" s="104" t="s">
        <v>23</v>
      </c>
      <c r="K15" s="105"/>
      <c r="L15" s="105"/>
      <c r="M15" s="105"/>
      <c r="N15" s="105"/>
      <c r="O15" s="106"/>
    </row>
    <row r="16" spans="1:15" ht="13.5" customHeight="1">
      <c r="A16" s="6"/>
      <c r="B16" s="107" t="s">
        <v>24</v>
      </c>
      <c r="C16" s="108"/>
      <c r="D16" s="109" t="s">
        <v>9</v>
      </c>
      <c r="E16" s="110"/>
      <c r="F16" s="111"/>
      <c r="G16" s="109" t="s">
        <v>25</v>
      </c>
      <c r="H16" s="110"/>
      <c r="I16" s="112"/>
      <c r="J16" s="113" t="s">
        <v>9</v>
      </c>
      <c r="K16" s="114"/>
      <c r="L16" s="115"/>
      <c r="M16" s="113" t="s">
        <v>25</v>
      </c>
      <c r="N16" s="114"/>
      <c r="O16" s="116"/>
    </row>
    <row r="17" spans="1:15" ht="13.5" customHeight="1">
      <c r="A17" s="6"/>
      <c r="B17" s="12">
        <f>内訳1!A9</f>
        <v>0</v>
      </c>
      <c r="C17" s="13">
        <f>内訳1!B9</f>
        <v>0</v>
      </c>
      <c r="D17" s="147">
        <f>内訳1!B23</f>
        <v>0</v>
      </c>
      <c r="E17" s="148"/>
      <c r="F17" s="149"/>
      <c r="G17" s="147">
        <f>内訳1!B24</f>
        <v>0</v>
      </c>
      <c r="H17" s="153"/>
      <c r="I17" s="154"/>
      <c r="J17" s="158"/>
      <c r="K17" s="160"/>
      <c r="L17" s="162"/>
      <c r="M17" s="164"/>
      <c r="N17" s="160"/>
      <c r="O17" s="166"/>
    </row>
    <row r="18" spans="1:15" ht="30" customHeight="1">
      <c r="B18" s="168">
        <f>内訳1!A13</f>
        <v>0</v>
      </c>
      <c r="C18" s="169"/>
      <c r="D18" s="150"/>
      <c r="E18" s="151"/>
      <c r="F18" s="152"/>
      <c r="G18" s="155"/>
      <c r="H18" s="156"/>
      <c r="I18" s="157"/>
      <c r="J18" s="159"/>
      <c r="K18" s="161"/>
      <c r="L18" s="163"/>
      <c r="M18" s="165"/>
      <c r="N18" s="161"/>
      <c r="O18" s="167"/>
    </row>
    <row r="19" spans="1:15" ht="13.5" customHeight="1">
      <c r="B19" s="14">
        <f>'2'!A9</f>
        <v>0</v>
      </c>
      <c r="C19" s="15">
        <f>'2'!B9</f>
        <v>0</v>
      </c>
      <c r="D19" s="147">
        <f>'2'!B23</f>
        <v>0</v>
      </c>
      <c r="E19" s="148"/>
      <c r="F19" s="149"/>
      <c r="G19" s="147">
        <f>'2'!B24</f>
        <v>0</v>
      </c>
      <c r="H19" s="153"/>
      <c r="I19" s="154"/>
      <c r="J19" s="158"/>
      <c r="K19" s="160"/>
      <c r="L19" s="162"/>
      <c r="M19" s="164"/>
      <c r="N19" s="160"/>
      <c r="O19" s="166"/>
    </row>
    <row r="20" spans="1:15" ht="30" customHeight="1">
      <c r="B20" s="170">
        <f>'2'!A13</f>
        <v>0</v>
      </c>
      <c r="C20" s="171"/>
      <c r="D20" s="150"/>
      <c r="E20" s="151"/>
      <c r="F20" s="152"/>
      <c r="G20" s="155"/>
      <c r="H20" s="156"/>
      <c r="I20" s="157"/>
      <c r="J20" s="159"/>
      <c r="K20" s="161"/>
      <c r="L20" s="163"/>
      <c r="M20" s="165"/>
      <c r="N20" s="161"/>
      <c r="O20" s="167"/>
    </row>
    <row r="21" spans="1:15" ht="13.5" customHeight="1">
      <c r="B21" s="14">
        <f>'3'!A9</f>
        <v>0</v>
      </c>
      <c r="C21" s="15">
        <f>'3'!B9</f>
        <v>0</v>
      </c>
      <c r="D21" s="147">
        <f>'3'!B23</f>
        <v>0</v>
      </c>
      <c r="E21" s="148"/>
      <c r="F21" s="149"/>
      <c r="G21" s="147">
        <f>'3'!B24</f>
        <v>0</v>
      </c>
      <c r="H21" s="153"/>
      <c r="I21" s="154"/>
      <c r="J21" s="158"/>
      <c r="K21" s="160"/>
      <c r="L21" s="162"/>
      <c r="M21" s="164"/>
      <c r="N21" s="160"/>
      <c r="O21" s="166"/>
    </row>
    <row r="22" spans="1:15" ht="30" customHeight="1">
      <c r="B22" s="170">
        <f>'3'!A13</f>
        <v>0</v>
      </c>
      <c r="C22" s="171"/>
      <c r="D22" s="150"/>
      <c r="E22" s="151"/>
      <c r="F22" s="152"/>
      <c r="G22" s="155"/>
      <c r="H22" s="156"/>
      <c r="I22" s="157"/>
      <c r="J22" s="159"/>
      <c r="K22" s="161"/>
      <c r="L22" s="163"/>
      <c r="M22" s="165"/>
      <c r="N22" s="161"/>
      <c r="O22" s="167"/>
    </row>
    <row r="23" spans="1:15" ht="13.5" customHeight="1">
      <c r="B23" s="14">
        <f>'4'!A9</f>
        <v>0</v>
      </c>
      <c r="C23" s="15">
        <f>'4'!B9</f>
        <v>0</v>
      </c>
      <c r="D23" s="147">
        <f>'4'!B23</f>
        <v>0</v>
      </c>
      <c r="E23" s="148"/>
      <c r="F23" s="149"/>
      <c r="G23" s="147">
        <f>'4'!B24</f>
        <v>0</v>
      </c>
      <c r="H23" s="153"/>
      <c r="I23" s="154"/>
      <c r="J23" s="158"/>
      <c r="K23" s="160"/>
      <c r="L23" s="162"/>
      <c r="M23" s="164"/>
      <c r="N23" s="160"/>
      <c r="O23" s="166"/>
    </row>
    <row r="24" spans="1:15" ht="30" customHeight="1">
      <c r="B24" s="168">
        <f>'4'!A13</f>
        <v>0</v>
      </c>
      <c r="C24" s="169"/>
      <c r="D24" s="150"/>
      <c r="E24" s="151"/>
      <c r="F24" s="152"/>
      <c r="G24" s="155"/>
      <c r="H24" s="156"/>
      <c r="I24" s="157"/>
      <c r="J24" s="159"/>
      <c r="K24" s="161"/>
      <c r="L24" s="163"/>
      <c r="M24" s="165"/>
      <c r="N24" s="161"/>
      <c r="O24" s="167"/>
    </row>
    <row r="25" spans="1:15" ht="13.5" customHeight="1">
      <c r="B25" s="16">
        <f>'5'!A9</f>
        <v>0</v>
      </c>
      <c r="C25" s="13">
        <f>'5'!B9</f>
        <v>0</v>
      </c>
      <c r="D25" s="147">
        <f>'5'!B23</f>
        <v>0</v>
      </c>
      <c r="E25" s="148"/>
      <c r="F25" s="149"/>
      <c r="G25" s="147">
        <f>'5'!B24</f>
        <v>0</v>
      </c>
      <c r="H25" s="153"/>
      <c r="I25" s="154"/>
      <c r="J25" s="158"/>
      <c r="K25" s="160"/>
      <c r="L25" s="162"/>
      <c r="M25" s="164"/>
      <c r="N25" s="160"/>
      <c r="O25" s="166"/>
    </row>
    <row r="26" spans="1:15" ht="30" customHeight="1">
      <c r="B26" s="168">
        <f>'5'!A13</f>
        <v>0</v>
      </c>
      <c r="C26" s="169"/>
      <c r="D26" s="150"/>
      <c r="E26" s="151"/>
      <c r="F26" s="152"/>
      <c r="G26" s="155"/>
      <c r="H26" s="156"/>
      <c r="I26" s="157"/>
      <c r="J26" s="159"/>
      <c r="K26" s="161"/>
      <c r="L26" s="163"/>
      <c r="M26" s="165"/>
      <c r="N26" s="161"/>
      <c r="O26" s="167"/>
    </row>
    <row r="27" spans="1:15" ht="13.5" customHeight="1">
      <c r="B27" s="16">
        <f>'6'!A9</f>
        <v>0</v>
      </c>
      <c r="C27" s="13">
        <f>'6'!B9</f>
        <v>0</v>
      </c>
      <c r="D27" s="147">
        <f>'6'!B23</f>
        <v>0</v>
      </c>
      <c r="E27" s="148"/>
      <c r="F27" s="149"/>
      <c r="G27" s="147">
        <f>'6'!B24</f>
        <v>0</v>
      </c>
      <c r="H27" s="153"/>
      <c r="I27" s="154"/>
      <c r="J27" s="158"/>
      <c r="K27" s="160"/>
      <c r="L27" s="162"/>
      <c r="M27" s="164"/>
      <c r="N27" s="160"/>
      <c r="O27" s="166"/>
    </row>
    <row r="28" spans="1:15" ht="30" customHeight="1">
      <c r="B28" s="168">
        <f>'6'!A13</f>
        <v>0</v>
      </c>
      <c r="C28" s="169"/>
      <c r="D28" s="150"/>
      <c r="E28" s="151"/>
      <c r="F28" s="152"/>
      <c r="G28" s="155"/>
      <c r="H28" s="156"/>
      <c r="I28" s="157"/>
      <c r="J28" s="159"/>
      <c r="K28" s="161"/>
      <c r="L28" s="163"/>
      <c r="M28" s="165"/>
      <c r="N28" s="161"/>
      <c r="O28" s="167"/>
    </row>
    <row r="29" spans="1:15" ht="13.5" customHeight="1">
      <c r="B29" s="16">
        <f>'7'!A9</f>
        <v>0</v>
      </c>
      <c r="C29" s="13">
        <f>'7'!B9</f>
        <v>0</v>
      </c>
      <c r="D29" s="147">
        <f>'7'!B23</f>
        <v>0</v>
      </c>
      <c r="E29" s="148"/>
      <c r="F29" s="149"/>
      <c r="G29" s="147">
        <f>'7'!B24</f>
        <v>0</v>
      </c>
      <c r="H29" s="153"/>
      <c r="I29" s="154"/>
      <c r="J29" s="158"/>
      <c r="K29" s="160"/>
      <c r="L29" s="162"/>
      <c r="M29" s="164"/>
      <c r="N29" s="160"/>
      <c r="O29" s="166"/>
    </row>
    <row r="30" spans="1:15" ht="30" customHeight="1">
      <c r="B30" s="168">
        <f>'7'!A13</f>
        <v>0</v>
      </c>
      <c r="C30" s="169"/>
      <c r="D30" s="150"/>
      <c r="E30" s="151"/>
      <c r="F30" s="152"/>
      <c r="G30" s="155"/>
      <c r="H30" s="156"/>
      <c r="I30" s="157"/>
      <c r="J30" s="159"/>
      <c r="K30" s="161"/>
      <c r="L30" s="163"/>
      <c r="M30" s="165"/>
      <c r="N30" s="161"/>
      <c r="O30" s="167"/>
    </row>
    <row r="31" spans="1:15" ht="13.5" customHeight="1">
      <c r="B31" s="16">
        <f>'8'!A9</f>
        <v>0</v>
      </c>
      <c r="C31" s="13">
        <f>'8'!B9</f>
        <v>0</v>
      </c>
      <c r="D31" s="147">
        <f>'8'!B23</f>
        <v>0</v>
      </c>
      <c r="E31" s="148"/>
      <c r="F31" s="149"/>
      <c r="G31" s="147">
        <f>'8'!B24</f>
        <v>0</v>
      </c>
      <c r="H31" s="153"/>
      <c r="I31" s="154"/>
      <c r="J31" s="158"/>
      <c r="K31" s="160"/>
      <c r="L31" s="162"/>
      <c r="M31" s="164"/>
      <c r="N31" s="160"/>
      <c r="O31" s="166"/>
    </row>
    <row r="32" spans="1:15" ht="30" customHeight="1">
      <c r="B32" s="168">
        <f>'8'!A13</f>
        <v>0</v>
      </c>
      <c r="C32" s="169"/>
      <c r="D32" s="150"/>
      <c r="E32" s="151"/>
      <c r="F32" s="152"/>
      <c r="G32" s="155"/>
      <c r="H32" s="156"/>
      <c r="I32" s="157"/>
      <c r="J32" s="159"/>
      <c r="K32" s="161"/>
      <c r="L32" s="163"/>
      <c r="M32" s="165"/>
      <c r="N32" s="161"/>
      <c r="O32" s="167"/>
    </row>
    <row r="33" spans="2:15" ht="13.5" customHeight="1">
      <c r="B33" s="16">
        <f>'9'!A9</f>
        <v>0</v>
      </c>
      <c r="C33" s="13">
        <f>'9'!B9</f>
        <v>0</v>
      </c>
      <c r="D33" s="147">
        <f>'9'!B23</f>
        <v>0</v>
      </c>
      <c r="E33" s="148"/>
      <c r="F33" s="149"/>
      <c r="G33" s="147">
        <f>'9'!B24</f>
        <v>0</v>
      </c>
      <c r="H33" s="153"/>
      <c r="I33" s="154"/>
      <c r="J33" s="158"/>
      <c r="K33" s="160"/>
      <c r="L33" s="162"/>
      <c r="M33" s="164"/>
      <c r="N33" s="160"/>
      <c r="O33" s="166"/>
    </row>
    <row r="34" spans="2:15" ht="30" customHeight="1">
      <c r="B34" s="168">
        <f>'9'!A13</f>
        <v>0</v>
      </c>
      <c r="C34" s="169"/>
      <c r="D34" s="150"/>
      <c r="E34" s="151"/>
      <c r="F34" s="152"/>
      <c r="G34" s="155"/>
      <c r="H34" s="156"/>
      <c r="I34" s="157"/>
      <c r="J34" s="159"/>
      <c r="K34" s="161"/>
      <c r="L34" s="163"/>
      <c r="M34" s="165"/>
      <c r="N34" s="161"/>
      <c r="O34" s="167"/>
    </row>
    <row r="35" spans="2:15" ht="13.5" customHeight="1">
      <c r="B35" s="16">
        <f>'10'!A9</f>
        <v>0</v>
      </c>
      <c r="C35" s="13">
        <f>'10'!B9</f>
        <v>0</v>
      </c>
      <c r="D35" s="147">
        <f>'10'!B23</f>
        <v>0</v>
      </c>
      <c r="E35" s="148"/>
      <c r="F35" s="149"/>
      <c r="G35" s="147">
        <f>'10'!B24</f>
        <v>0</v>
      </c>
      <c r="H35" s="153"/>
      <c r="I35" s="154"/>
      <c r="J35" s="158"/>
      <c r="K35" s="160"/>
      <c r="L35" s="162"/>
      <c r="M35" s="164"/>
      <c r="N35" s="160"/>
      <c r="O35" s="166"/>
    </row>
    <row r="36" spans="2:15" ht="30" customHeight="1">
      <c r="B36" s="168">
        <f>'10'!A13</f>
        <v>0</v>
      </c>
      <c r="C36" s="169"/>
      <c r="D36" s="150"/>
      <c r="E36" s="151"/>
      <c r="F36" s="152"/>
      <c r="G36" s="155"/>
      <c r="H36" s="156"/>
      <c r="I36" s="157"/>
      <c r="J36" s="159"/>
      <c r="K36" s="161"/>
      <c r="L36" s="163"/>
      <c r="M36" s="165"/>
      <c r="N36" s="161"/>
      <c r="O36" s="167"/>
    </row>
    <row r="37" spans="2:15" ht="30" customHeight="1" thickBot="1">
      <c r="B37" s="172" t="s">
        <v>26</v>
      </c>
      <c r="C37" s="173"/>
      <c r="D37" s="174">
        <f>SUM(D17:F36)</f>
        <v>0</v>
      </c>
      <c r="E37" s="175"/>
      <c r="F37" s="176"/>
      <c r="G37" s="174">
        <f>SUM(G17:I36)</f>
        <v>0</v>
      </c>
      <c r="H37" s="175"/>
      <c r="I37" s="177"/>
      <c r="J37" s="62" t="s">
        <v>27</v>
      </c>
      <c r="K37" s="63"/>
      <c r="L37" s="64"/>
      <c r="M37" s="65" t="s">
        <v>28</v>
      </c>
      <c r="N37" s="63"/>
      <c r="O37" s="66"/>
    </row>
    <row r="38" spans="2:15" ht="6" customHeight="1" thickTop="1" thickBo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7"/>
    </row>
    <row r="39" spans="2:15" ht="30.6" customHeight="1" thickBot="1">
      <c r="B39" s="180" t="s">
        <v>29</v>
      </c>
      <c r="C39" s="181"/>
      <c r="D39" s="67"/>
      <c r="E39" s="68"/>
      <c r="F39" s="69"/>
      <c r="G39" s="68"/>
      <c r="H39" s="69"/>
      <c r="I39" s="70"/>
      <c r="J39" s="182" t="s">
        <v>30</v>
      </c>
      <c r="K39" s="183"/>
      <c r="L39" s="183"/>
      <c r="M39" s="183"/>
      <c r="N39" s="183"/>
      <c r="O39" s="184"/>
    </row>
    <row r="40" spans="2:15" ht="30.6" customHeight="1">
      <c r="B40" s="185" t="s">
        <v>31</v>
      </c>
      <c r="C40" s="186"/>
      <c r="D40" s="71" t="s">
        <v>32</v>
      </c>
      <c r="E40" s="72"/>
      <c r="F40" s="73"/>
      <c r="G40" s="72"/>
      <c r="H40" s="74"/>
      <c r="I40" s="75"/>
      <c r="J40" s="187" t="s">
        <v>33</v>
      </c>
      <c r="K40" s="188"/>
      <c r="L40" s="188"/>
      <c r="M40" s="188"/>
      <c r="N40" s="188"/>
      <c r="O40" s="189"/>
    </row>
    <row r="41" spans="2:15" ht="30.6" customHeight="1" thickBot="1">
      <c r="B41" s="178" t="s">
        <v>35</v>
      </c>
      <c r="C41" s="179"/>
      <c r="D41" s="76"/>
      <c r="E41" s="77"/>
      <c r="F41" s="78"/>
      <c r="G41" s="77"/>
      <c r="H41" s="78"/>
      <c r="I41" s="79"/>
      <c r="J41" s="190" t="s">
        <v>34</v>
      </c>
      <c r="K41" s="191"/>
      <c r="L41" s="191"/>
      <c r="M41" s="191"/>
      <c r="N41" s="191"/>
      <c r="O41" s="192"/>
    </row>
    <row r="42" spans="2: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2: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2: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2: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2: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2:1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2:1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2:1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2:1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2:1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2:1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2:1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2:1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2:1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2:1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2:1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2:1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2:1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2:1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2:1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2:1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2:1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2:1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2:1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2:1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2:1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2:1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2:1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2:1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2:1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2: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2: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2: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2:1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2:1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2:1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2:1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2:1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2:1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2:1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2:1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2:1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2:1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2:1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2:1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2:1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2:1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2:1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2:1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2:1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2:1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2:1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2:1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2:1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2:1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2:1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2:1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2:1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2:1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2:1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2:1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2:1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2:1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2:1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2:1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2:1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2:1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2:1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2:1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2:1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2:1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2:1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2:1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2:1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2:1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2:1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2:1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2:1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2:1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2:1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2:1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2:1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2:1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2:1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2:1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2:1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2:1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2:1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2:1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2:1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2:1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2:1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2:1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2:1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2:1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2:1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2:1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2:1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2:1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2:1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2:1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2:1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2:1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2:1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2:1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2:1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2:1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2:1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2:1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2:1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2:1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2:1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2:1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2:1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2:1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2:1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2:1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2:1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2:1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2:1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2:1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2:1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2:1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2:1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2:1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2:1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2:1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2:1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2:1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2:1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2:1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2:1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2:1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2:1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2:1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</sheetData>
  <sheetProtection algorithmName="SHA-512" hashValue="KaNelzjfqrftZoAU72LN1ofqFPAP2oeeYh3kpY63CH6iNMJqFKTvISmEnu9PfHg7VdW0rDdJrLkqsSDedQ+zLA==" saltValue="qpS8f8YvdaQwQMx8vPmpzw==" spinCount="100000" sheet="1" objects="1" scenarios="1"/>
  <mergeCells count="126">
    <mergeCell ref="B37:C37"/>
    <mergeCell ref="D37:F37"/>
    <mergeCell ref="G37:I37"/>
    <mergeCell ref="B41:C41"/>
    <mergeCell ref="B39:C39"/>
    <mergeCell ref="J39:O39"/>
    <mergeCell ref="B40:C40"/>
    <mergeCell ref="J40:O40"/>
    <mergeCell ref="J41:O41"/>
    <mergeCell ref="D35:F36"/>
    <mergeCell ref="G35:I36"/>
    <mergeCell ref="J35:J36"/>
    <mergeCell ref="K35:K36"/>
    <mergeCell ref="L35:L36"/>
    <mergeCell ref="M35:M36"/>
    <mergeCell ref="N35:N36"/>
    <mergeCell ref="O35:O36"/>
    <mergeCell ref="B36:C36"/>
    <mergeCell ref="D33:F34"/>
    <mergeCell ref="G33:I34"/>
    <mergeCell ref="J33:J34"/>
    <mergeCell ref="K33:K34"/>
    <mergeCell ref="L33:L34"/>
    <mergeCell ref="M33:M34"/>
    <mergeCell ref="N33:N34"/>
    <mergeCell ref="O33:O34"/>
    <mergeCell ref="B34:C34"/>
    <mergeCell ref="D31:F32"/>
    <mergeCell ref="G31:I32"/>
    <mergeCell ref="J31:J32"/>
    <mergeCell ref="K31:K32"/>
    <mergeCell ref="L31:L32"/>
    <mergeCell ref="M31:M32"/>
    <mergeCell ref="N31:N32"/>
    <mergeCell ref="O31:O32"/>
    <mergeCell ref="B32:C32"/>
    <mergeCell ref="D29:F30"/>
    <mergeCell ref="G29:I30"/>
    <mergeCell ref="J29:J30"/>
    <mergeCell ref="K29:K30"/>
    <mergeCell ref="L29:L30"/>
    <mergeCell ref="M29:M30"/>
    <mergeCell ref="N29:N30"/>
    <mergeCell ref="O29:O30"/>
    <mergeCell ref="B30:C30"/>
    <mergeCell ref="D27:F28"/>
    <mergeCell ref="G27:I28"/>
    <mergeCell ref="J27:J28"/>
    <mergeCell ref="K27:K28"/>
    <mergeCell ref="L27:L28"/>
    <mergeCell ref="M27:M28"/>
    <mergeCell ref="N27:N28"/>
    <mergeCell ref="O27:O28"/>
    <mergeCell ref="B28:C28"/>
    <mergeCell ref="D25:F26"/>
    <mergeCell ref="G25:I26"/>
    <mergeCell ref="J25:J26"/>
    <mergeCell ref="K25:K26"/>
    <mergeCell ref="L25:L26"/>
    <mergeCell ref="M25:M26"/>
    <mergeCell ref="N25:N26"/>
    <mergeCell ref="O25:O26"/>
    <mergeCell ref="B26:C26"/>
    <mergeCell ref="D23:F24"/>
    <mergeCell ref="G23:I24"/>
    <mergeCell ref="J23:J24"/>
    <mergeCell ref="K23:K24"/>
    <mergeCell ref="L23:L24"/>
    <mergeCell ref="M23:M24"/>
    <mergeCell ref="N23:N24"/>
    <mergeCell ref="O23:O24"/>
    <mergeCell ref="B24:C24"/>
    <mergeCell ref="D21:F22"/>
    <mergeCell ref="G21:I22"/>
    <mergeCell ref="J21:J22"/>
    <mergeCell ref="K21:K22"/>
    <mergeCell ref="L21:L22"/>
    <mergeCell ref="M21:M22"/>
    <mergeCell ref="N21:N22"/>
    <mergeCell ref="O21:O22"/>
    <mergeCell ref="B22:C22"/>
    <mergeCell ref="N17:N18"/>
    <mergeCell ref="O17:O18"/>
    <mergeCell ref="B18:C18"/>
    <mergeCell ref="D19:F20"/>
    <mergeCell ref="G19:I20"/>
    <mergeCell ref="J19:J20"/>
    <mergeCell ref="K19:K20"/>
    <mergeCell ref="L19:L20"/>
    <mergeCell ref="M19:M20"/>
    <mergeCell ref="N19:N20"/>
    <mergeCell ref="O19:O20"/>
    <mergeCell ref="B20:C20"/>
    <mergeCell ref="G12:H13"/>
    <mergeCell ref="J12:K13"/>
    <mergeCell ref="L12:L13"/>
    <mergeCell ref="D17:F18"/>
    <mergeCell ref="G17:I18"/>
    <mergeCell ref="J17:J18"/>
    <mergeCell ref="K17:K18"/>
    <mergeCell ref="L17:L18"/>
    <mergeCell ref="M17:M18"/>
    <mergeCell ref="N12:O13"/>
    <mergeCell ref="I12:I13"/>
    <mergeCell ref="M12:M13"/>
    <mergeCell ref="B1:O1"/>
    <mergeCell ref="B15:C15"/>
    <mergeCell ref="D15:I15"/>
    <mergeCell ref="J15:O15"/>
    <mergeCell ref="B16:C16"/>
    <mergeCell ref="D16:F16"/>
    <mergeCell ref="G16:I16"/>
    <mergeCell ref="J16:L16"/>
    <mergeCell ref="M16:O16"/>
    <mergeCell ref="E12:F13"/>
    <mergeCell ref="E10:F10"/>
    <mergeCell ref="E8:F9"/>
    <mergeCell ref="E11:F11"/>
    <mergeCell ref="G11:O11"/>
    <mergeCell ref="J3:N3"/>
    <mergeCell ref="E7:F7"/>
    <mergeCell ref="E6:F6"/>
    <mergeCell ref="G8:O9"/>
    <mergeCell ref="G7:O7"/>
    <mergeCell ref="G6:O6"/>
    <mergeCell ref="G10:O10"/>
  </mergeCells>
  <phoneticPr fontId="13"/>
  <dataValidations count="2">
    <dataValidation type="list" allowBlank="1" showInputMessage="1" showErrorMessage="1" sqref="I12:I13" xr:uid="{27E27FBA-4E3B-41AE-B41F-63D446F93B2A}">
      <formula1>",銀行,信金"</formula1>
    </dataValidation>
    <dataValidation type="list" allowBlank="1" showInputMessage="1" showErrorMessage="1" sqref="M12:M13" xr:uid="{8F7F3130-6D4C-4F70-A4F2-46068762C0DA}">
      <formula1>"当座,普通"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66B8-0028-4302-8665-E5516E42F81E}">
  <sheetPr>
    <tabColor theme="8" tint="0.79998168889431442"/>
  </sheetPr>
  <dimension ref="A1:G31"/>
  <sheetViews>
    <sheetView zoomScaleNormal="100" workbookViewId="0">
      <selection activeCell="H5" sqref="H5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s3rj0YpTYajJSMB/PSMmup9f7Jaca3QKYmG9aAqztDz/zQgcfTscOdXXk9DfITM63iA5EUwwdPYMUtdmO9qJLQ==" saltValue="bOC70FR4I/xOQRP6WjH/BQ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C31F-AB7F-403A-85D7-CEA01034E1F9}">
  <sheetPr>
    <tabColor theme="8" tint="0.79998168889431442"/>
  </sheetPr>
  <dimension ref="A1:G31"/>
  <sheetViews>
    <sheetView zoomScaleNormal="100" workbookViewId="0">
      <selection activeCell="A13" sqref="A13:B13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HExbfEdhep4vMt1tNYJ7W1e8WM4IIKr7WfxMqLRVj5ZkhoKp3owvipaYjxyfTQ9AkgcCQ+rtT5XO/UAbY3zc+Q==" saltValue="DLxqZ/kwjLYcvRqNQxOcRw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1E37-81E5-4CC2-ACD6-582629C8AF97}">
  <sheetPr>
    <tabColor theme="0" tint="-0.249977111117893"/>
  </sheetPr>
  <dimension ref="A1:G31"/>
  <sheetViews>
    <sheetView zoomScaleNormal="100" workbookViewId="0">
      <selection activeCell="G11" sqref="G11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5" width="8.21875" style="1" customWidth="1"/>
    <col min="6" max="6" width="18.88671875" style="1" customWidth="1"/>
    <col min="7" max="16384" width="8.88671875" style="1"/>
  </cols>
  <sheetData>
    <row r="1" spans="1:7">
      <c r="A1" s="6"/>
      <c r="B1" s="6"/>
      <c r="C1" s="6"/>
      <c r="D1" s="6"/>
      <c r="E1" s="6"/>
      <c r="F1" s="6"/>
    </row>
    <row r="2" spans="1:7" ht="25.8">
      <c r="A2" s="202" t="s">
        <v>0</v>
      </c>
      <c r="B2" s="203"/>
      <c r="C2" s="203"/>
      <c r="D2" s="203"/>
      <c r="E2" s="203"/>
      <c r="F2" s="203"/>
    </row>
    <row r="3" spans="1:7">
      <c r="A3" s="6"/>
      <c r="B3" s="6"/>
      <c r="C3" s="6"/>
      <c r="D3" s="6"/>
      <c r="E3" s="6"/>
      <c r="F3" s="6"/>
    </row>
    <row r="4" spans="1:7" ht="17.25" customHeight="1" thickBot="1"/>
    <row r="5" spans="1:7" ht="21" customHeight="1" thickTop="1" thickBot="1">
      <c r="A5" s="10" t="s">
        <v>1</v>
      </c>
      <c r="B5" s="6"/>
      <c r="C5" s="6"/>
      <c r="D5" s="6"/>
      <c r="E5" s="219">
        <f ca="1">DATE(YEAR(TODAY()),MONTH(TODAY()),20)</f>
        <v>44155</v>
      </c>
      <c r="F5" s="220"/>
    </row>
    <row r="6" spans="1:7" ht="17.25" customHeight="1" thickTop="1">
      <c r="F6" s="81" t="s">
        <v>54</v>
      </c>
    </row>
    <row r="7" spans="1:7" ht="17.25" customHeight="1" thickBot="1">
      <c r="A7" s="6"/>
      <c r="B7" s="6"/>
      <c r="C7" s="6"/>
      <c r="D7" s="19"/>
      <c r="E7" s="19"/>
      <c r="F7" s="19"/>
    </row>
    <row r="8" spans="1:7" ht="24" customHeight="1">
      <c r="A8" s="20" t="s">
        <v>2</v>
      </c>
      <c r="B8" s="21" t="s">
        <v>3</v>
      </c>
      <c r="C8" s="22"/>
      <c r="D8" s="23"/>
      <c r="E8" s="23"/>
      <c r="F8" s="23"/>
    </row>
    <row r="9" spans="1:7" ht="24" customHeight="1" thickBot="1">
      <c r="A9" s="82" t="s">
        <v>55</v>
      </c>
      <c r="B9" s="83" t="s">
        <v>49</v>
      </c>
      <c r="C9" s="24"/>
      <c r="D9" s="25"/>
      <c r="E9" s="23"/>
      <c r="F9" s="23"/>
    </row>
    <row r="10" spans="1:7" ht="17.25" customHeight="1">
      <c r="A10" s="26"/>
      <c r="B10" s="6"/>
      <c r="C10" s="6"/>
      <c r="D10" s="25"/>
      <c r="E10" s="25"/>
      <c r="F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21" t="s">
        <v>45</v>
      </c>
      <c r="E12" s="221"/>
      <c r="F12" s="222"/>
    </row>
    <row r="13" spans="1:7" ht="39.6" customHeight="1" thickBot="1">
      <c r="A13" s="223" t="s">
        <v>56</v>
      </c>
      <c r="B13" s="224"/>
      <c r="C13" s="30" t="s">
        <v>40</v>
      </c>
      <c r="D13" s="225" t="s">
        <v>57</v>
      </c>
      <c r="E13" s="225"/>
      <c r="F13" s="226"/>
    </row>
    <row r="14" spans="1:7" ht="21" customHeight="1">
      <c r="A14" s="26" t="s">
        <v>7</v>
      </c>
      <c r="B14" s="6"/>
      <c r="C14" s="213" t="s">
        <v>8</v>
      </c>
      <c r="D14" s="227" t="s">
        <v>47</v>
      </c>
      <c r="E14" s="227"/>
      <c r="F14" s="228"/>
      <c r="G14" s="31"/>
    </row>
    <row r="15" spans="1:7" ht="21" customHeight="1" thickBot="1">
      <c r="A15" s="6"/>
      <c r="B15" s="6"/>
      <c r="C15" s="214"/>
      <c r="D15" s="229"/>
      <c r="E15" s="229"/>
      <c r="F15" s="230"/>
    </row>
    <row r="16" spans="1:7" ht="16.8" thickBot="1">
      <c r="A16" s="6"/>
      <c r="B16" s="6"/>
      <c r="C16" s="6"/>
      <c r="D16" s="32"/>
      <c r="E16" s="6"/>
      <c r="F16" s="6"/>
    </row>
    <row r="17" spans="1:6" ht="35.25" customHeight="1" thickTop="1">
      <c r="A17" s="33"/>
      <c r="B17" s="34" t="s">
        <v>41</v>
      </c>
      <c r="C17" s="204" t="s">
        <v>10</v>
      </c>
      <c r="D17" s="205"/>
      <c r="E17" s="206"/>
      <c r="F17" s="35" t="s">
        <v>11</v>
      </c>
    </row>
    <row r="18" spans="1:6" ht="35.25" customHeight="1">
      <c r="A18" s="36" t="s">
        <v>12</v>
      </c>
      <c r="B18" s="84">
        <v>1000000</v>
      </c>
      <c r="C18" s="37"/>
      <c r="D18" s="38"/>
      <c r="E18" s="39"/>
      <c r="F18" s="40"/>
    </row>
    <row r="19" spans="1:6" ht="35.25" customHeight="1">
      <c r="A19" s="41"/>
      <c r="B19" s="85"/>
      <c r="C19" s="43"/>
      <c r="D19" s="38"/>
      <c r="E19" s="39"/>
      <c r="F19" s="40"/>
    </row>
    <row r="20" spans="1:6" ht="35.25" customHeight="1">
      <c r="A20" s="41"/>
      <c r="B20" s="85"/>
      <c r="C20" s="43"/>
      <c r="D20" s="44"/>
      <c r="E20" s="39"/>
      <c r="F20" s="40"/>
    </row>
    <row r="21" spans="1:6" ht="35.25" customHeight="1">
      <c r="A21" s="36" t="s">
        <v>13</v>
      </c>
      <c r="B21" s="84">
        <v>1000000</v>
      </c>
      <c r="C21" s="45"/>
      <c r="D21" s="44"/>
      <c r="E21" s="39"/>
      <c r="F21" s="40"/>
    </row>
    <row r="22" spans="1:6" ht="35.25" customHeight="1">
      <c r="A22" s="36" t="s">
        <v>14</v>
      </c>
      <c r="B22" s="84">
        <v>0</v>
      </c>
      <c r="C22" s="45"/>
      <c r="D22" s="44"/>
      <c r="E22" s="39"/>
      <c r="F22" s="40"/>
    </row>
    <row r="23" spans="1:6" ht="35.25" customHeight="1">
      <c r="A23" s="46" t="s">
        <v>15</v>
      </c>
      <c r="B23" s="47">
        <f>B21-B22</f>
        <v>1000000</v>
      </c>
      <c r="C23" s="45"/>
      <c r="D23" s="44"/>
      <c r="E23" s="39"/>
      <c r="F23" s="40"/>
    </row>
    <row r="24" spans="1:6" ht="35.25" customHeight="1">
      <c r="A24" s="48" t="s">
        <v>16</v>
      </c>
      <c r="B24" s="47">
        <f>B23*0.1</f>
        <v>100000</v>
      </c>
      <c r="C24" s="45"/>
      <c r="D24" s="44"/>
      <c r="E24" s="39"/>
      <c r="F24" s="40"/>
    </row>
    <row r="25" spans="1:6" ht="35.25" customHeight="1" thickBot="1">
      <c r="A25" s="49" t="s">
        <v>17</v>
      </c>
      <c r="B25" s="50">
        <f>SUM(B23:B24)</f>
        <v>1100000</v>
      </c>
      <c r="C25" s="51"/>
      <c r="D25" s="52"/>
      <c r="E25" s="53"/>
      <c r="F25" s="54"/>
    </row>
    <row r="26" spans="1:6" ht="16.8" thickTop="1">
      <c r="A26" s="55"/>
      <c r="B26" s="32"/>
      <c r="C26" s="56"/>
      <c r="D26" s="56"/>
      <c r="E26" s="56"/>
      <c r="F26" s="57"/>
    </row>
    <row r="27" spans="1:6" ht="16.2">
      <c r="A27" s="55"/>
      <c r="B27" s="32"/>
      <c r="C27" s="32"/>
      <c r="D27" s="32"/>
      <c r="E27" s="32"/>
      <c r="F27" s="58"/>
    </row>
    <row r="28" spans="1:6" ht="16.2">
      <c r="A28" s="55"/>
      <c r="B28" s="32"/>
      <c r="C28" s="32"/>
      <c r="D28" s="32"/>
      <c r="E28" s="32"/>
      <c r="F28" s="58"/>
    </row>
    <row r="29" spans="1:6" ht="16.2">
      <c r="A29" s="55"/>
      <c r="B29" s="32"/>
      <c r="C29" s="32"/>
      <c r="D29" s="32"/>
      <c r="E29" s="32"/>
      <c r="F29" s="58"/>
    </row>
    <row r="30" spans="1:6" ht="16.2">
      <c r="A30" s="55"/>
      <c r="B30" s="32"/>
      <c r="C30" s="32"/>
      <c r="D30" s="32"/>
      <c r="E30" s="32"/>
      <c r="F30" s="58"/>
    </row>
    <row r="31" spans="1:6" ht="45" customHeight="1" thickBot="1">
      <c r="A31" s="59"/>
      <c r="B31" s="60"/>
      <c r="C31" s="60"/>
      <c r="D31" s="60"/>
      <c r="E31" s="60"/>
      <c r="F31" s="61"/>
    </row>
  </sheetData>
  <sheetProtection algorithmName="SHA-512" hashValue="OGUbNesj54GFvBFlaYWMPoqmilnYkdAxtq6T27CigzJ+O7qAbINazhTbSvbfdc9NnUuh93BUrrTrTdA/B2bEJg==" saltValue="sX9VG9oxQXtUyA2kl+7IBg==" spinCount="100000" sheet="1" objects="1" scenarios="1"/>
  <mergeCells count="8">
    <mergeCell ref="C17:E17"/>
    <mergeCell ref="A2:F2"/>
    <mergeCell ref="E5:F5"/>
    <mergeCell ref="D12:F12"/>
    <mergeCell ref="A13:B13"/>
    <mergeCell ref="D13:F13"/>
    <mergeCell ref="C14:C15"/>
    <mergeCell ref="D14:F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FA6E-0A87-43F0-94DC-5C869E1DEA17}">
  <sheetPr>
    <tabColor theme="0" tint="-0.249977111117893"/>
    <pageSetUpPr fitToPage="1"/>
  </sheetPr>
  <dimension ref="A1:P253"/>
  <sheetViews>
    <sheetView showZeros="0" zoomScaleNormal="100" workbookViewId="0">
      <selection activeCell="Q20" sqref="Q20"/>
    </sheetView>
  </sheetViews>
  <sheetFormatPr defaultRowHeight="13.2"/>
  <cols>
    <col min="1" max="1" width="1.21875" style="1" customWidth="1"/>
    <col min="2" max="3" width="15.77734375" style="1" customWidth="1"/>
    <col min="4" max="9" width="4.44140625" style="1" customWidth="1"/>
    <col min="10" max="15" width="5" style="1" customWidth="1"/>
    <col min="16" max="16384" width="8.88671875" style="1"/>
  </cols>
  <sheetData>
    <row r="1" spans="1:16" ht="26.25" customHeight="1">
      <c r="A1" s="5">
        <v>1</v>
      </c>
      <c r="B1" s="97" t="s">
        <v>18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7.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4.4" thickTop="1" thickBot="1">
      <c r="A3" s="6"/>
      <c r="B3" s="6"/>
      <c r="C3" s="6"/>
      <c r="D3" s="6"/>
      <c r="E3" s="6"/>
      <c r="F3" s="6"/>
      <c r="G3" s="6"/>
      <c r="J3" s="240">
        <f ca="1">DATE(YEAR(TODAY()),MONTH(TODAY()),20)</f>
        <v>44155</v>
      </c>
      <c r="K3" s="241"/>
      <c r="L3" s="241"/>
      <c r="M3" s="241"/>
      <c r="N3" s="241"/>
      <c r="O3" s="80" t="s">
        <v>39</v>
      </c>
      <c r="P3" s="81" t="s">
        <v>44</v>
      </c>
    </row>
    <row r="4" spans="1:16" ht="19.8" thickTop="1">
      <c r="A4" s="6"/>
      <c r="B4" s="9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7.5" customHeight="1" thickBot="1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4.4" customHeight="1">
      <c r="A6" s="6"/>
      <c r="B6" s="6"/>
      <c r="C6" s="6"/>
      <c r="D6" s="6"/>
      <c r="E6" s="129" t="s">
        <v>38</v>
      </c>
      <c r="F6" s="130"/>
      <c r="G6" s="242" t="s">
        <v>45</v>
      </c>
      <c r="H6" s="243"/>
      <c r="I6" s="243"/>
      <c r="J6" s="243"/>
      <c r="K6" s="243"/>
      <c r="L6" s="243"/>
      <c r="M6" s="243"/>
      <c r="N6" s="243"/>
      <c r="O6" s="244"/>
    </row>
    <row r="7" spans="1:16" ht="13.2" customHeight="1">
      <c r="A7" s="6"/>
      <c r="B7" s="6"/>
      <c r="C7" s="6"/>
      <c r="D7" s="6"/>
      <c r="E7" s="121" t="s">
        <v>6</v>
      </c>
      <c r="F7" s="122"/>
      <c r="G7" s="245" t="s">
        <v>46</v>
      </c>
      <c r="H7" s="246"/>
      <c r="I7" s="246"/>
      <c r="J7" s="246"/>
      <c r="K7" s="246"/>
      <c r="L7" s="246"/>
      <c r="M7" s="246"/>
      <c r="N7" s="246"/>
      <c r="O7" s="247"/>
    </row>
    <row r="8" spans="1:16" ht="19.2" customHeight="1">
      <c r="A8" s="6"/>
      <c r="B8" s="6"/>
      <c r="C8" s="6"/>
      <c r="D8" s="6"/>
      <c r="E8" s="121" t="s">
        <v>8</v>
      </c>
      <c r="F8" s="122"/>
      <c r="G8" s="231" t="s">
        <v>47</v>
      </c>
      <c r="H8" s="232"/>
      <c r="I8" s="232"/>
      <c r="J8" s="232"/>
      <c r="K8" s="232"/>
      <c r="L8" s="232"/>
      <c r="M8" s="232"/>
      <c r="N8" s="232"/>
      <c r="O8" s="233"/>
    </row>
    <row r="9" spans="1:16" ht="10.5" customHeight="1">
      <c r="A9" s="6"/>
      <c r="B9" s="6"/>
      <c r="C9" s="6"/>
      <c r="D9" s="6"/>
      <c r="E9" s="121"/>
      <c r="F9" s="122"/>
      <c r="G9" s="231"/>
      <c r="H9" s="232"/>
      <c r="I9" s="232"/>
      <c r="J9" s="232"/>
      <c r="K9" s="232"/>
      <c r="L9" s="232"/>
      <c r="M9" s="232"/>
      <c r="N9" s="232"/>
      <c r="O9" s="233"/>
    </row>
    <row r="10" spans="1:16" ht="14.4">
      <c r="A10" s="6"/>
      <c r="B10" s="6"/>
      <c r="C10" s="6"/>
      <c r="D10" s="6"/>
      <c r="E10" s="121" t="s">
        <v>19</v>
      </c>
      <c r="F10" s="122"/>
      <c r="G10" s="234" t="s">
        <v>48</v>
      </c>
      <c r="H10" s="235"/>
      <c r="I10" s="235"/>
      <c r="J10" s="235"/>
      <c r="K10" s="235"/>
      <c r="L10" s="235"/>
      <c r="M10" s="235"/>
      <c r="N10" s="235"/>
      <c r="O10" s="236"/>
    </row>
    <row r="11" spans="1:16" ht="14.4">
      <c r="A11" s="6"/>
      <c r="B11" s="6"/>
      <c r="C11" s="6"/>
      <c r="D11" s="6"/>
      <c r="E11" s="123" t="s">
        <v>42</v>
      </c>
      <c r="F11" s="124"/>
      <c r="G11" s="237" t="s">
        <v>48</v>
      </c>
      <c r="H11" s="238"/>
      <c r="I11" s="238"/>
      <c r="J11" s="238"/>
      <c r="K11" s="238"/>
      <c r="L11" s="238"/>
      <c r="M11" s="238"/>
      <c r="N11" s="238"/>
      <c r="O11" s="239"/>
    </row>
    <row r="12" spans="1:16">
      <c r="A12" s="6"/>
      <c r="B12" s="6"/>
      <c r="C12" s="6"/>
      <c r="D12" s="6"/>
      <c r="E12" s="117" t="s">
        <v>20</v>
      </c>
      <c r="F12" s="118"/>
      <c r="G12" s="252" t="s">
        <v>49</v>
      </c>
      <c r="H12" s="253"/>
      <c r="I12" s="93" t="s">
        <v>43</v>
      </c>
      <c r="J12" s="253" t="s">
        <v>49</v>
      </c>
      <c r="K12" s="253"/>
      <c r="L12" s="145" t="s">
        <v>36</v>
      </c>
      <c r="M12" s="95" t="s">
        <v>37</v>
      </c>
      <c r="N12" s="248" t="s">
        <v>50</v>
      </c>
      <c r="O12" s="249"/>
    </row>
    <row r="13" spans="1:16" ht="14.4" customHeight="1" thickBot="1">
      <c r="A13" s="6"/>
      <c r="B13" s="6"/>
      <c r="C13" s="6"/>
      <c r="D13" s="6"/>
      <c r="E13" s="119"/>
      <c r="F13" s="120"/>
      <c r="G13" s="254"/>
      <c r="H13" s="255"/>
      <c r="I13" s="94"/>
      <c r="J13" s="255"/>
      <c r="K13" s="255"/>
      <c r="L13" s="146"/>
      <c r="M13" s="96"/>
      <c r="N13" s="250"/>
      <c r="O13" s="251"/>
      <c r="P13" s="81" t="s">
        <v>51</v>
      </c>
    </row>
    <row r="14" spans="1:16" ht="4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11"/>
      <c r="K14" s="11"/>
      <c r="L14" s="11"/>
      <c r="M14" s="11"/>
      <c r="N14" s="11"/>
      <c r="O14" s="11"/>
    </row>
    <row r="15" spans="1:16" ht="13.8" thickTop="1">
      <c r="A15" s="6"/>
      <c r="B15" s="99" t="s">
        <v>21</v>
      </c>
      <c r="C15" s="100"/>
      <c r="D15" s="101" t="s">
        <v>22</v>
      </c>
      <c r="E15" s="102"/>
      <c r="F15" s="102"/>
      <c r="G15" s="102"/>
      <c r="H15" s="102"/>
      <c r="I15" s="103"/>
      <c r="J15" s="104" t="s">
        <v>23</v>
      </c>
      <c r="K15" s="105"/>
      <c r="L15" s="105"/>
      <c r="M15" s="105"/>
      <c r="N15" s="105"/>
      <c r="O15" s="106"/>
    </row>
    <row r="16" spans="1:16" ht="13.5" customHeight="1">
      <c r="A16" s="6"/>
      <c r="B16" s="107" t="s">
        <v>24</v>
      </c>
      <c r="C16" s="108"/>
      <c r="D16" s="109" t="s">
        <v>9</v>
      </c>
      <c r="E16" s="110"/>
      <c r="F16" s="111"/>
      <c r="G16" s="109" t="s">
        <v>25</v>
      </c>
      <c r="H16" s="110"/>
      <c r="I16" s="112"/>
      <c r="J16" s="113" t="s">
        <v>9</v>
      </c>
      <c r="K16" s="114"/>
      <c r="L16" s="115"/>
      <c r="M16" s="113" t="s">
        <v>25</v>
      </c>
      <c r="N16" s="114"/>
      <c r="O16" s="116"/>
    </row>
    <row r="17" spans="1:15" ht="13.5" customHeight="1">
      <c r="A17" s="6"/>
      <c r="B17" s="12"/>
      <c r="C17" s="13"/>
      <c r="D17" s="147"/>
      <c r="E17" s="148"/>
      <c r="F17" s="149"/>
      <c r="G17" s="147"/>
      <c r="H17" s="153"/>
      <c r="I17" s="154"/>
      <c r="J17" s="158"/>
      <c r="K17" s="160"/>
      <c r="L17" s="162"/>
      <c r="M17" s="164"/>
      <c r="N17" s="160"/>
      <c r="O17" s="166"/>
    </row>
    <row r="18" spans="1:15" ht="30" customHeight="1">
      <c r="B18" s="168" t="s">
        <v>52</v>
      </c>
      <c r="C18" s="169"/>
      <c r="D18" s="150"/>
      <c r="E18" s="151"/>
      <c r="F18" s="152"/>
      <c r="G18" s="155"/>
      <c r="H18" s="156"/>
      <c r="I18" s="157"/>
      <c r="J18" s="159"/>
      <c r="K18" s="161"/>
      <c r="L18" s="163"/>
      <c r="M18" s="165"/>
      <c r="N18" s="161"/>
      <c r="O18" s="167"/>
    </row>
    <row r="19" spans="1:15" ht="13.5" customHeight="1">
      <c r="B19" s="14"/>
      <c r="C19" s="15"/>
      <c r="D19" s="147"/>
      <c r="E19" s="148"/>
      <c r="F19" s="149"/>
      <c r="G19" s="147"/>
      <c r="H19" s="153"/>
      <c r="I19" s="154"/>
      <c r="J19" s="158"/>
      <c r="K19" s="160"/>
      <c r="L19" s="162"/>
      <c r="M19" s="164"/>
      <c r="N19" s="160"/>
      <c r="O19" s="166"/>
    </row>
    <row r="20" spans="1:15" ht="30" customHeight="1">
      <c r="B20" s="170" t="s">
        <v>53</v>
      </c>
      <c r="C20" s="171"/>
      <c r="D20" s="150"/>
      <c r="E20" s="151"/>
      <c r="F20" s="152"/>
      <c r="G20" s="155"/>
      <c r="H20" s="156"/>
      <c r="I20" s="157"/>
      <c r="J20" s="159"/>
      <c r="K20" s="161"/>
      <c r="L20" s="163"/>
      <c r="M20" s="165"/>
      <c r="N20" s="161"/>
      <c r="O20" s="167"/>
    </row>
    <row r="21" spans="1:15" ht="13.5" customHeight="1">
      <c r="B21" s="14"/>
      <c r="C21" s="15"/>
      <c r="D21" s="147"/>
      <c r="E21" s="148"/>
      <c r="F21" s="149"/>
      <c r="G21" s="147"/>
      <c r="H21" s="153"/>
      <c r="I21" s="154"/>
      <c r="J21" s="158"/>
      <c r="K21" s="160"/>
      <c r="L21" s="162"/>
      <c r="M21" s="164"/>
      <c r="N21" s="160"/>
      <c r="O21" s="166"/>
    </row>
    <row r="22" spans="1:15" ht="30" customHeight="1">
      <c r="B22" s="170"/>
      <c r="C22" s="171"/>
      <c r="D22" s="150"/>
      <c r="E22" s="151"/>
      <c r="F22" s="152"/>
      <c r="G22" s="155"/>
      <c r="H22" s="156"/>
      <c r="I22" s="157"/>
      <c r="J22" s="159"/>
      <c r="K22" s="161"/>
      <c r="L22" s="163"/>
      <c r="M22" s="165"/>
      <c r="N22" s="161"/>
      <c r="O22" s="167"/>
    </row>
    <row r="23" spans="1:15" ht="13.5" customHeight="1">
      <c r="B23" s="14"/>
      <c r="C23" s="15"/>
      <c r="D23" s="147"/>
      <c r="E23" s="148"/>
      <c r="F23" s="149"/>
      <c r="G23" s="147"/>
      <c r="H23" s="153"/>
      <c r="I23" s="154"/>
      <c r="J23" s="158"/>
      <c r="K23" s="160"/>
      <c r="L23" s="162"/>
      <c r="M23" s="164"/>
      <c r="N23" s="160"/>
      <c r="O23" s="166"/>
    </row>
    <row r="24" spans="1:15" ht="30" customHeight="1">
      <c r="B24" s="256"/>
      <c r="C24" s="257"/>
      <c r="D24" s="150"/>
      <c r="E24" s="151"/>
      <c r="F24" s="152"/>
      <c r="G24" s="155"/>
      <c r="H24" s="156"/>
      <c r="I24" s="157"/>
      <c r="J24" s="159"/>
      <c r="K24" s="161"/>
      <c r="L24" s="163"/>
      <c r="M24" s="165"/>
      <c r="N24" s="161"/>
      <c r="O24" s="167"/>
    </row>
    <row r="25" spans="1:15" ht="13.5" customHeight="1">
      <c r="B25" s="16"/>
      <c r="C25" s="13"/>
      <c r="D25" s="147"/>
      <c r="E25" s="148"/>
      <c r="F25" s="149"/>
      <c r="G25" s="147"/>
      <c r="H25" s="153"/>
      <c r="I25" s="154"/>
      <c r="J25" s="158"/>
      <c r="K25" s="160"/>
      <c r="L25" s="162"/>
      <c r="M25" s="164"/>
      <c r="N25" s="160"/>
      <c r="O25" s="166"/>
    </row>
    <row r="26" spans="1:15" ht="30" customHeight="1">
      <c r="B26" s="256"/>
      <c r="C26" s="257"/>
      <c r="D26" s="150"/>
      <c r="E26" s="151"/>
      <c r="F26" s="152"/>
      <c r="G26" s="155"/>
      <c r="H26" s="156"/>
      <c r="I26" s="157"/>
      <c r="J26" s="159"/>
      <c r="K26" s="161"/>
      <c r="L26" s="163"/>
      <c r="M26" s="165"/>
      <c r="N26" s="161"/>
      <c r="O26" s="167"/>
    </row>
    <row r="27" spans="1:15" ht="13.5" customHeight="1">
      <c r="B27" s="16"/>
      <c r="C27" s="13"/>
      <c r="D27" s="147"/>
      <c r="E27" s="148"/>
      <c r="F27" s="149"/>
      <c r="G27" s="147"/>
      <c r="H27" s="153"/>
      <c r="I27" s="154"/>
      <c r="J27" s="158"/>
      <c r="K27" s="160"/>
      <c r="L27" s="162"/>
      <c r="M27" s="164"/>
      <c r="N27" s="160"/>
      <c r="O27" s="166"/>
    </row>
    <row r="28" spans="1:15" ht="30" customHeight="1">
      <c r="B28" s="256"/>
      <c r="C28" s="257"/>
      <c r="D28" s="150"/>
      <c r="E28" s="151"/>
      <c r="F28" s="152"/>
      <c r="G28" s="155"/>
      <c r="H28" s="156"/>
      <c r="I28" s="157"/>
      <c r="J28" s="159"/>
      <c r="K28" s="161"/>
      <c r="L28" s="163"/>
      <c r="M28" s="165"/>
      <c r="N28" s="161"/>
      <c r="O28" s="167"/>
    </row>
    <row r="29" spans="1:15" ht="13.5" customHeight="1">
      <c r="B29" s="16"/>
      <c r="C29" s="13"/>
      <c r="D29" s="147"/>
      <c r="E29" s="148"/>
      <c r="F29" s="149"/>
      <c r="G29" s="147"/>
      <c r="H29" s="153"/>
      <c r="I29" s="154"/>
      <c r="J29" s="158"/>
      <c r="K29" s="160"/>
      <c r="L29" s="162"/>
      <c r="M29" s="164"/>
      <c r="N29" s="160"/>
      <c r="O29" s="166"/>
    </row>
    <row r="30" spans="1:15" ht="30" customHeight="1">
      <c r="B30" s="256"/>
      <c r="C30" s="257"/>
      <c r="D30" s="150"/>
      <c r="E30" s="151"/>
      <c r="F30" s="152"/>
      <c r="G30" s="155"/>
      <c r="H30" s="156"/>
      <c r="I30" s="157"/>
      <c r="J30" s="159"/>
      <c r="K30" s="161"/>
      <c r="L30" s="163"/>
      <c r="M30" s="165"/>
      <c r="N30" s="161"/>
      <c r="O30" s="167"/>
    </row>
    <row r="31" spans="1:15" ht="13.5" customHeight="1">
      <c r="B31" s="16"/>
      <c r="C31" s="13"/>
      <c r="D31" s="147"/>
      <c r="E31" s="148"/>
      <c r="F31" s="149"/>
      <c r="G31" s="147"/>
      <c r="H31" s="153"/>
      <c r="I31" s="154"/>
      <c r="J31" s="158"/>
      <c r="K31" s="160"/>
      <c r="L31" s="162"/>
      <c r="M31" s="164"/>
      <c r="N31" s="160"/>
      <c r="O31" s="166"/>
    </row>
    <row r="32" spans="1:15" ht="30" customHeight="1">
      <c r="B32" s="256"/>
      <c r="C32" s="257"/>
      <c r="D32" s="150"/>
      <c r="E32" s="151"/>
      <c r="F32" s="152"/>
      <c r="G32" s="155"/>
      <c r="H32" s="156"/>
      <c r="I32" s="157"/>
      <c r="J32" s="159"/>
      <c r="K32" s="161"/>
      <c r="L32" s="163"/>
      <c r="M32" s="165"/>
      <c r="N32" s="161"/>
      <c r="O32" s="167"/>
    </row>
    <row r="33" spans="2:15" ht="13.5" customHeight="1">
      <c r="B33" s="16"/>
      <c r="C33" s="13"/>
      <c r="D33" s="147"/>
      <c r="E33" s="148"/>
      <c r="F33" s="149"/>
      <c r="G33" s="147"/>
      <c r="H33" s="153"/>
      <c r="I33" s="154"/>
      <c r="J33" s="158"/>
      <c r="K33" s="160"/>
      <c r="L33" s="162"/>
      <c r="M33" s="164"/>
      <c r="N33" s="160"/>
      <c r="O33" s="166"/>
    </row>
    <row r="34" spans="2:15" ht="30" customHeight="1">
      <c r="B34" s="256"/>
      <c r="C34" s="257"/>
      <c r="D34" s="150"/>
      <c r="E34" s="151"/>
      <c r="F34" s="152"/>
      <c r="G34" s="155"/>
      <c r="H34" s="156"/>
      <c r="I34" s="157"/>
      <c r="J34" s="159"/>
      <c r="K34" s="161"/>
      <c r="L34" s="163"/>
      <c r="M34" s="165"/>
      <c r="N34" s="161"/>
      <c r="O34" s="167"/>
    </row>
    <row r="35" spans="2:15" ht="13.5" customHeight="1">
      <c r="B35" s="16"/>
      <c r="C35" s="13"/>
      <c r="D35" s="147"/>
      <c r="E35" s="148"/>
      <c r="F35" s="149"/>
      <c r="G35" s="147"/>
      <c r="H35" s="153"/>
      <c r="I35" s="154"/>
      <c r="J35" s="158"/>
      <c r="K35" s="160"/>
      <c r="L35" s="162"/>
      <c r="M35" s="164"/>
      <c r="N35" s="160"/>
      <c r="O35" s="166"/>
    </row>
    <row r="36" spans="2:15" ht="30" customHeight="1">
      <c r="B36" s="256"/>
      <c r="C36" s="257"/>
      <c r="D36" s="150"/>
      <c r="E36" s="151"/>
      <c r="F36" s="152"/>
      <c r="G36" s="155"/>
      <c r="H36" s="156"/>
      <c r="I36" s="157"/>
      <c r="J36" s="159"/>
      <c r="K36" s="161"/>
      <c r="L36" s="163"/>
      <c r="M36" s="165"/>
      <c r="N36" s="161"/>
      <c r="O36" s="167"/>
    </row>
    <row r="37" spans="2:15" ht="30" customHeight="1" thickBot="1">
      <c r="B37" s="172" t="s">
        <v>26</v>
      </c>
      <c r="C37" s="173"/>
      <c r="D37" s="174">
        <f>SUM(D17:F36)</f>
        <v>0</v>
      </c>
      <c r="E37" s="175"/>
      <c r="F37" s="176"/>
      <c r="G37" s="174">
        <f>SUM(G17:I36)</f>
        <v>0</v>
      </c>
      <c r="H37" s="175"/>
      <c r="I37" s="177"/>
      <c r="J37" s="62" t="s">
        <v>27</v>
      </c>
      <c r="K37" s="63"/>
      <c r="L37" s="64"/>
      <c r="M37" s="65" t="s">
        <v>28</v>
      </c>
      <c r="N37" s="63"/>
      <c r="O37" s="66"/>
    </row>
    <row r="38" spans="2:15" ht="6" customHeight="1" thickTop="1" thickBo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7"/>
    </row>
    <row r="39" spans="2:15" ht="30.6" customHeight="1" thickBot="1">
      <c r="B39" s="180" t="s">
        <v>29</v>
      </c>
      <c r="C39" s="181"/>
      <c r="D39" s="67"/>
      <c r="E39" s="68"/>
      <c r="F39" s="69"/>
      <c r="G39" s="68"/>
      <c r="H39" s="69"/>
      <c r="I39" s="70"/>
      <c r="J39" s="182" t="s">
        <v>30</v>
      </c>
      <c r="K39" s="183"/>
      <c r="L39" s="183"/>
      <c r="M39" s="183"/>
      <c r="N39" s="183"/>
      <c r="O39" s="184"/>
    </row>
    <row r="40" spans="2:15" ht="30.6" customHeight="1">
      <c r="B40" s="185" t="s">
        <v>31</v>
      </c>
      <c r="C40" s="186"/>
      <c r="D40" s="71" t="s">
        <v>32</v>
      </c>
      <c r="E40" s="72"/>
      <c r="F40" s="73"/>
      <c r="G40" s="72"/>
      <c r="H40" s="74"/>
      <c r="I40" s="75"/>
      <c r="J40" s="187" t="s">
        <v>33</v>
      </c>
      <c r="K40" s="188"/>
      <c r="L40" s="188"/>
      <c r="M40" s="188"/>
      <c r="N40" s="188"/>
      <c r="O40" s="189"/>
    </row>
    <row r="41" spans="2:15" ht="30.6" customHeight="1" thickBot="1">
      <c r="B41" s="178" t="s">
        <v>35</v>
      </c>
      <c r="C41" s="179"/>
      <c r="D41" s="76"/>
      <c r="E41" s="77"/>
      <c r="F41" s="78"/>
      <c r="G41" s="77"/>
      <c r="H41" s="78"/>
      <c r="I41" s="79"/>
      <c r="J41" s="190" t="s">
        <v>34</v>
      </c>
      <c r="K41" s="191"/>
      <c r="L41" s="191"/>
      <c r="M41" s="191"/>
      <c r="N41" s="191"/>
      <c r="O41" s="192"/>
    </row>
    <row r="42" spans="2: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2: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2: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2: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2: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2:1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2:1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2:1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2:1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2:1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2:1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2:1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2:1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2:1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2:1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2:1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2:1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2:1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2:1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2:1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2:1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2:1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2:1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2:1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2:1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2:1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2:1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2:1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2:1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2:1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2: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2: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2: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2:1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2:1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2:1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2:1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2:1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2:1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2:1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2:1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2:1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2:1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2:1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2:1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2:1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2:1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2:1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2:1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2:1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2:1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2:1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2:1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2:1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2:1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2:1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2:1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2:1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2:1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2:1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2:1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2:1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2:1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2:1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2:1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2:1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2:1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2:1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2:1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2:1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2:1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2:1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2:1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2:1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2:1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2:1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2:1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2:1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2:1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2:1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2:1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2:1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2:1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2:1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2:1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2:1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2:1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2:1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2:1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2:1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2:1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2:1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2:1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2:1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2:1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2:1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2:1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2:1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2:1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2:1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2:1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2:1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2:1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2:1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2:1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2:1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2:1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2:1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2:1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2:1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2:1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2:1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2:1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2:1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2:1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2:1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2:1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2:1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2:1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2:1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2:1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2:1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2:1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2:1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2:1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2:1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2:1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2:1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2:1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2:1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2:1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2:1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2:1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2:1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2:1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</sheetData>
  <sheetProtection algorithmName="SHA-512" hashValue="fhtJZlY/EMxYq6iolRUfmvtWM0CJV9uN2ARF4kmUO9icUC659XjNn/JUKWKROuOMVosnvBaTGGlnRuLf1Gn8NQ==" saltValue="nLrXQczGOtwjoYAap4A5aQ==" spinCount="100000" sheet="1" objects="1" scenarios="1"/>
  <mergeCells count="126">
    <mergeCell ref="B41:C41"/>
    <mergeCell ref="J41:O41"/>
    <mergeCell ref="O35:O36"/>
    <mergeCell ref="B36:C36"/>
    <mergeCell ref="B37:C37"/>
    <mergeCell ref="D37:F37"/>
    <mergeCell ref="G37:I37"/>
    <mergeCell ref="B39:C39"/>
    <mergeCell ref="J39:O39"/>
    <mergeCell ref="D35:F36"/>
    <mergeCell ref="G35:I36"/>
    <mergeCell ref="J35:J36"/>
    <mergeCell ref="K35:K36"/>
    <mergeCell ref="L35:L36"/>
    <mergeCell ref="M35:M36"/>
    <mergeCell ref="N35:N36"/>
    <mergeCell ref="B40:C40"/>
    <mergeCell ref="J40:O40"/>
    <mergeCell ref="O31:O32"/>
    <mergeCell ref="B32:C32"/>
    <mergeCell ref="D33:F34"/>
    <mergeCell ref="G33:I34"/>
    <mergeCell ref="J33:J34"/>
    <mergeCell ref="K33:K34"/>
    <mergeCell ref="L33:L34"/>
    <mergeCell ref="M33:M34"/>
    <mergeCell ref="N33:N34"/>
    <mergeCell ref="O33:O34"/>
    <mergeCell ref="B34:C34"/>
    <mergeCell ref="D31:F32"/>
    <mergeCell ref="G31:I32"/>
    <mergeCell ref="J31:J32"/>
    <mergeCell ref="K31:K32"/>
    <mergeCell ref="L31:L32"/>
    <mergeCell ref="M31:M32"/>
    <mergeCell ref="N31:N32"/>
    <mergeCell ref="O27:O28"/>
    <mergeCell ref="B28:C28"/>
    <mergeCell ref="D29:F30"/>
    <mergeCell ref="G29:I30"/>
    <mergeCell ref="J29:J30"/>
    <mergeCell ref="K29:K30"/>
    <mergeCell ref="L29:L30"/>
    <mergeCell ref="M29:M30"/>
    <mergeCell ref="N29:N30"/>
    <mergeCell ref="O29:O30"/>
    <mergeCell ref="D27:F28"/>
    <mergeCell ref="G27:I28"/>
    <mergeCell ref="J27:J28"/>
    <mergeCell ref="K27:K28"/>
    <mergeCell ref="L27:L28"/>
    <mergeCell ref="M27:M28"/>
    <mergeCell ref="N27:N28"/>
    <mergeCell ref="B30:C30"/>
    <mergeCell ref="D25:F26"/>
    <mergeCell ref="G25:I26"/>
    <mergeCell ref="J25:J26"/>
    <mergeCell ref="K25:K26"/>
    <mergeCell ref="L25:L26"/>
    <mergeCell ref="M25:M26"/>
    <mergeCell ref="N25:N26"/>
    <mergeCell ref="O25:O26"/>
    <mergeCell ref="B26:C26"/>
    <mergeCell ref="B22:C22"/>
    <mergeCell ref="D23:F24"/>
    <mergeCell ref="G23:I24"/>
    <mergeCell ref="J23:J24"/>
    <mergeCell ref="K23:K24"/>
    <mergeCell ref="L23:L24"/>
    <mergeCell ref="O19:O20"/>
    <mergeCell ref="B20:C20"/>
    <mergeCell ref="D21:F22"/>
    <mergeCell ref="G21:I22"/>
    <mergeCell ref="J21:J22"/>
    <mergeCell ref="K21:K22"/>
    <mergeCell ref="L21:L22"/>
    <mergeCell ref="M21:M22"/>
    <mergeCell ref="N21:N22"/>
    <mergeCell ref="O21:O22"/>
    <mergeCell ref="M23:M24"/>
    <mergeCell ref="N23:N24"/>
    <mergeCell ref="O23:O24"/>
    <mergeCell ref="B24:C24"/>
    <mergeCell ref="N17:N18"/>
    <mergeCell ref="O17:O18"/>
    <mergeCell ref="B18:C18"/>
    <mergeCell ref="D19:F20"/>
    <mergeCell ref="G19:I20"/>
    <mergeCell ref="J19:J20"/>
    <mergeCell ref="K19:K20"/>
    <mergeCell ref="L19:L20"/>
    <mergeCell ref="M19:M20"/>
    <mergeCell ref="N19:N20"/>
    <mergeCell ref="D17:F18"/>
    <mergeCell ref="G17:I18"/>
    <mergeCell ref="J17:J18"/>
    <mergeCell ref="K17:K18"/>
    <mergeCell ref="L17:L18"/>
    <mergeCell ref="M17:M18"/>
    <mergeCell ref="N12:O13"/>
    <mergeCell ref="B15:C15"/>
    <mergeCell ref="D15:I15"/>
    <mergeCell ref="J15:O15"/>
    <mergeCell ref="B16:C16"/>
    <mergeCell ref="D16:F16"/>
    <mergeCell ref="G16:I16"/>
    <mergeCell ref="J16:L16"/>
    <mergeCell ref="M16:O16"/>
    <mergeCell ref="E12:F13"/>
    <mergeCell ref="G12:H13"/>
    <mergeCell ref="I12:I13"/>
    <mergeCell ref="J12:K13"/>
    <mergeCell ref="L12:L13"/>
    <mergeCell ref="M12:M13"/>
    <mergeCell ref="E8:F9"/>
    <mergeCell ref="G8:O9"/>
    <mergeCell ref="E10:F10"/>
    <mergeCell ref="G10:O10"/>
    <mergeCell ref="E11:F11"/>
    <mergeCell ref="G11:O11"/>
    <mergeCell ref="B1:O1"/>
    <mergeCell ref="J3:N3"/>
    <mergeCell ref="E6:F6"/>
    <mergeCell ref="G6:O6"/>
    <mergeCell ref="E7:F7"/>
    <mergeCell ref="G7:O7"/>
  </mergeCells>
  <phoneticPr fontId="13"/>
  <dataValidations count="2">
    <dataValidation type="list" allowBlank="1" showInputMessage="1" showErrorMessage="1" sqref="M12:M13" xr:uid="{219C209D-AA9F-456D-9C1C-D0CE2F26DEDC}">
      <formula1>"当座,普通"</formula1>
    </dataValidation>
    <dataValidation type="list" allowBlank="1" showInputMessage="1" showErrorMessage="1" sqref="I12:I13" xr:uid="{9E1FBCC6-7852-47AC-9D61-344E1BF7B2B2}">
      <formula1>",銀行,信金"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G31"/>
  <sheetViews>
    <sheetView tabSelected="1" zoomScaleNormal="100" workbookViewId="0">
      <selection activeCell="K16" sqref="K16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30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h4rJlKOWHltVzfrnvq7Mjz5a4lWmqhWVhqqsnZm5TsLIlLJNjNEUnoIV4k5OvOBMDivOJhbFfSSkc0wABZwlnw==" saltValue="6aipX6kWpwh+vofcsW3zwg==" spinCount="100000" sheet="1" objects="1" scenarios="1"/>
  <mergeCells count="20">
    <mergeCell ref="E5:G5"/>
    <mergeCell ref="D12:G12"/>
    <mergeCell ref="A2:G2"/>
    <mergeCell ref="C17:E17"/>
    <mergeCell ref="D13:G13"/>
    <mergeCell ref="D14:G15"/>
    <mergeCell ref="C14:C15"/>
    <mergeCell ref="A13:B13"/>
    <mergeCell ref="F17:G17"/>
    <mergeCell ref="F23:G23"/>
    <mergeCell ref="F24:G24"/>
    <mergeCell ref="F25:G25"/>
    <mergeCell ref="E8:E9"/>
    <mergeCell ref="F8:F9"/>
    <mergeCell ref="G8:G9"/>
    <mergeCell ref="F18:G18"/>
    <mergeCell ref="F19:G19"/>
    <mergeCell ref="F20:G20"/>
    <mergeCell ref="F21:G21"/>
    <mergeCell ref="F22:G22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9388-C8AB-4236-89CA-CDDF37A7D485}">
  <sheetPr>
    <tabColor theme="8" tint="0.79998168889431442"/>
  </sheetPr>
  <dimension ref="A1:G31"/>
  <sheetViews>
    <sheetView zoomScaleNormal="100" workbookViewId="0">
      <selection activeCell="B17" sqref="B17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6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LERwpmKIKLe3YsVS7UBGX6uKjEPpKZGpefktPn4hPmq7txicFmEhbvjOBjddIKKOUqsqy+EOFGtdIrllipzitQ==" saltValue="BgVHzxJ5pfRPhXKhQNTH8A==" spinCount="100000" sheet="1" objects="1" scenarios="1"/>
  <mergeCells count="20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EF0D-D3E2-40AB-A56B-7A00CBBE1D13}">
  <sheetPr>
    <tabColor theme="8" tint="0.79998168889431442"/>
  </sheetPr>
  <dimension ref="A1:G31"/>
  <sheetViews>
    <sheetView zoomScaleNormal="100" workbookViewId="0">
      <selection activeCell="H4" sqref="H4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3W03J9rHO1qBDkurOc03dgSRSEORRUypSFdRmf2QYlnLcp7CCr8/BbPvqNFjrNremOA+nMEOaitIgzafrizq2Q==" saltValue="mWe/sfEedjdeAd826wTRtA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F91A-2A95-4379-BD4D-C692B69BC25E}">
  <sheetPr>
    <tabColor theme="8" tint="0.79998168889431442"/>
  </sheetPr>
  <dimension ref="A1:G31"/>
  <sheetViews>
    <sheetView zoomScaleNormal="100" workbookViewId="0">
      <selection activeCell="A14" sqref="A14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eEYQRrPsvInGPxHH77cLSMkmAfVLCRimaVa48ZQ+r5Q1IxrFuP5wLDxoNhLbxYPA+3bMk2da1yJARjPMY7hz5w==" saltValue="Otsc+hYBlbP+LELdBOaAHg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6622-57BA-47AB-98AA-428161D57214}">
  <sheetPr>
    <tabColor theme="8" tint="0.79998168889431442"/>
  </sheetPr>
  <dimension ref="A1:G31"/>
  <sheetViews>
    <sheetView zoomScaleNormal="100" workbookViewId="0">
      <selection activeCell="B12" sqref="B12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wSStluDpyUnsbjJNWOsK+pfdC6ckpHSTGmkfcjDlnEKRAL5GZ7gFeXI0PJQM4BNe0lsiQREhbhQ6hKZpwotxJA==" saltValue="xI2a3fF7Mp//GSnpPUok6A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3EC4-AFBF-4E86-9DE0-0F88774D3BA7}">
  <sheetPr>
    <tabColor theme="8" tint="0.79998168889431442"/>
  </sheetPr>
  <dimension ref="A1:G31"/>
  <sheetViews>
    <sheetView zoomScaleNormal="100" workbookViewId="0">
      <selection activeCell="H4" sqref="H4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3zE2Zk0NuSYaCYODMdx72K/JAqNNjIIL6VIFJ8ry/GLs15mjzx1Qs0C7y8mZ8+XtNQ0dS2ZF3MuOkoCrkV8rzA==" saltValue="BNmHEjUeiuCEX/M+7PJZmg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7524-59DC-411A-B8AA-8D3DC59C2DC2}">
  <sheetPr>
    <tabColor theme="8" tint="0.79998168889431442"/>
  </sheetPr>
  <dimension ref="A1:G31"/>
  <sheetViews>
    <sheetView zoomScaleNormal="100" workbookViewId="0">
      <selection activeCell="B18" sqref="B18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ScCOrJVhm1D3TXsFF0dePwsWKpMdI1LJShikWQtHqbd+7DfQrBO/wJgw4E6BQAf70P2puqThJeUP8ukNAKoDhA==" saltValue="2UyL9YCsl+IOILYOc+p6EA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AA2B-6721-410D-9C8B-8F34172FAF60}">
  <sheetPr>
    <tabColor theme="8" tint="0.79998168889431442"/>
  </sheetPr>
  <dimension ref="A1:G31"/>
  <sheetViews>
    <sheetView zoomScaleNormal="100" workbookViewId="0">
      <selection activeCell="A14" sqref="A14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6"/>
      <c r="B1" s="6"/>
      <c r="C1" s="6"/>
      <c r="D1" s="6"/>
      <c r="E1" s="6"/>
      <c r="F1" s="6"/>
      <c r="G1" s="6"/>
    </row>
    <row r="2" spans="1:7" ht="25.8">
      <c r="A2" s="202" t="s">
        <v>0</v>
      </c>
      <c r="B2" s="203"/>
      <c r="C2" s="203"/>
      <c r="D2" s="203"/>
      <c r="E2" s="203"/>
      <c r="F2" s="203"/>
      <c r="G2" s="203"/>
    </row>
    <row r="3" spans="1:7">
      <c r="A3" s="6"/>
      <c r="B3" s="6"/>
      <c r="C3" s="6"/>
      <c r="D3" s="6"/>
      <c r="E3" s="6"/>
      <c r="F3" s="6"/>
      <c r="G3" s="6"/>
    </row>
    <row r="4" spans="1:7" ht="17.25" customHeight="1"/>
    <row r="5" spans="1:7" ht="21" customHeight="1">
      <c r="A5" s="10" t="s">
        <v>1</v>
      </c>
      <c r="B5" s="6"/>
      <c r="C5" s="6"/>
      <c r="D5" s="6"/>
      <c r="E5" s="199">
        <f ca="1">DATE(YEAR(TODAY()),MONTH(TODAY()),20)</f>
        <v>44155</v>
      </c>
      <c r="F5" s="199"/>
      <c r="G5" s="199"/>
    </row>
    <row r="6" spans="1:7" ht="17.25" customHeight="1"/>
    <row r="7" spans="1:7" ht="17.25" customHeight="1" thickBot="1">
      <c r="A7" s="6"/>
      <c r="B7" s="6"/>
      <c r="C7" s="6"/>
      <c r="D7" s="19"/>
      <c r="E7" s="88" t="s">
        <v>58</v>
      </c>
      <c r="F7" s="88" t="s">
        <v>59</v>
      </c>
      <c r="G7" s="88" t="s">
        <v>60</v>
      </c>
    </row>
    <row r="8" spans="1:7" ht="24" customHeight="1">
      <c r="A8" s="20" t="s">
        <v>2</v>
      </c>
      <c r="B8" s="21" t="s">
        <v>3</v>
      </c>
      <c r="C8" s="22"/>
      <c r="D8" s="23"/>
      <c r="E8" s="197"/>
      <c r="F8" s="197"/>
      <c r="G8" s="197"/>
    </row>
    <row r="9" spans="1:7" ht="24" customHeight="1" thickBot="1">
      <c r="A9" s="3"/>
      <c r="B9" s="2"/>
      <c r="C9" s="24"/>
      <c r="D9" s="25"/>
      <c r="E9" s="198"/>
      <c r="F9" s="198"/>
      <c r="G9" s="198"/>
    </row>
    <row r="10" spans="1:7" ht="17.25" customHeight="1">
      <c r="A10" s="26"/>
      <c r="B10" s="6"/>
      <c r="C10" s="6"/>
      <c r="D10" s="25"/>
      <c r="E10" s="25"/>
      <c r="F10" s="25"/>
      <c r="G10" s="23"/>
    </row>
    <row r="11" spans="1:7" ht="17.25" customHeight="1" thickBot="1"/>
    <row r="12" spans="1:7" ht="17.25" customHeight="1">
      <c r="A12" s="27" t="s">
        <v>4</v>
      </c>
      <c r="B12" s="28"/>
      <c r="C12" s="29" t="s">
        <v>5</v>
      </c>
      <c r="D12" s="200"/>
      <c r="E12" s="200"/>
      <c r="F12" s="200"/>
      <c r="G12" s="201"/>
    </row>
    <row r="13" spans="1:7" ht="39.6" customHeight="1" thickBot="1">
      <c r="A13" s="215"/>
      <c r="B13" s="216"/>
      <c r="C13" s="87" t="s">
        <v>40</v>
      </c>
      <c r="D13" s="207"/>
      <c r="E13" s="207"/>
      <c r="F13" s="207"/>
      <c r="G13" s="208"/>
    </row>
    <row r="14" spans="1:7" ht="21" customHeight="1">
      <c r="A14" s="26" t="s">
        <v>7</v>
      </c>
      <c r="B14" s="6"/>
      <c r="C14" s="213" t="s">
        <v>8</v>
      </c>
      <c r="D14" s="209"/>
      <c r="E14" s="209"/>
      <c r="F14" s="209"/>
      <c r="G14" s="210"/>
    </row>
    <row r="15" spans="1:7" ht="21" customHeight="1" thickBot="1">
      <c r="A15" s="6"/>
      <c r="B15" s="6"/>
      <c r="C15" s="214"/>
      <c r="D15" s="211"/>
      <c r="E15" s="211"/>
      <c r="F15" s="211"/>
      <c r="G15" s="212"/>
    </row>
    <row r="16" spans="1:7" ht="16.8" thickBot="1">
      <c r="A16" s="6"/>
      <c r="B16" s="6"/>
      <c r="C16" s="6"/>
      <c r="D16" s="32"/>
      <c r="E16" s="6"/>
      <c r="F16" s="6"/>
      <c r="G16" s="6"/>
    </row>
    <row r="17" spans="1:7" ht="35.25" customHeight="1" thickTop="1">
      <c r="A17" s="33"/>
      <c r="B17" s="34" t="s">
        <v>41</v>
      </c>
      <c r="C17" s="204" t="s">
        <v>10</v>
      </c>
      <c r="D17" s="205"/>
      <c r="E17" s="206"/>
      <c r="F17" s="217" t="s">
        <v>11</v>
      </c>
      <c r="G17" s="218"/>
    </row>
    <row r="18" spans="1:7" ht="35.25" customHeight="1">
      <c r="A18" s="36" t="s">
        <v>12</v>
      </c>
      <c r="B18" s="4"/>
      <c r="C18" s="37"/>
      <c r="D18" s="38"/>
      <c r="E18" s="39"/>
      <c r="F18" s="193"/>
      <c r="G18" s="194"/>
    </row>
    <row r="19" spans="1:7" ht="35.25" customHeight="1">
      <c r="A19" s="41"/>
      <c r="B19" s="42"/>
      <c r="C19" s="43"/>
      <c r="D19" s="38"/>
      <c r="E19" s="39"/>
      <c r="F19" s="193"/>
      <c r="G19" s="194"/>
    </row>
    <row r="20" spans="1:7" ht="35.25" customHeight="1">
      <c r="A20" s="41"/>
      <c r="B20" s="42"/>
      <c r="C20" s="43"/>
      <c r="D20" s="44"/>
      <c r="E20" s="39"/>
      <c r="F20" s="193"/>
      <c r="G20" s="194"/>
    </row>
    <row r="21" spans="1:7" ht="35.25" customHeight="1">
      <c r="A21" s="36" t="s">
        <v>13</v>
      </c>
      <c r="B21" s="4"/>
      <c r="C21" s="45"/>
      <c r="D21" s="44"/>
      <c r="E21" s="39"/>
      <c r="F21" s="193"/>
      <c r="G21" s="194"/>
    </row>
    <row r="22" spans="1:7" ht="35.25" customHeight="1">
      <c r="A22" s="36" t="s">
        <v>14</v>
      </c>
      <c r="B22" s="4"/>
      <c r="C22" s="45"/>
      <c r="D22" s="44"/>
      <c r="E22" s="39"/>
      <c r="F22" s="193"/>
      <c r="G22" s="194"/>
    </row>
    <row r="23" spans="1:7" ht="35.25" customHeight="1">
      <c r="A23" s="46" t="s">
        <v>15</v>
      </c>
      <c r="B23" s="47">
        <f>B21-B22</f>
        <v>0</v>
      </c>
      <c r="C23" s="45"/>
      <c r="D23" s="44"/>
      <c r="E23" s="39"/>
      <c r="F23" s="193"/>
      <c r="G23" s="194"/>
    </row>
    <row r="24" spans="1:7" ht="35.25" customHeight="1">
      <c r="A24" s="48" t="s">
        <v>16</v>
      </c>
      <c r="B24" s="47">
        <f>B23*0.1</f>
        <v>0</v>
      </c>
      <c r="C24" s="45"/>
      <c r="D24" s="44"/>
      <c r="E24" s="39"/>
      <c r="F24" s="193"/>
      <c r="G24" s="194"/>
    </row>
    <row r="25" spans="1:7" ht="35.25" customHeight="1" thickBot="1">
      <c r="A25" s="49" t="s">
        <v>17</v>
      </c>
      <c r="B25" s="50">
        <f>SUM(B23:B24)</f>
        <v>0</v>
      </c>
      <c r="C25" s="51"/>
      <c r="D25" s="52"/>
      <c r="E25" s="53"/>
      <c r="F25" s="195"/>
      <c r="G25" s="196"/>
    </row>
    <row r="26" spans="1:7" ht="16.8" thickTop="1">
      <c r="A26" s="55"/>
      <c r="B26" s="32"/>
      <c r="C26" s="56"/>
      <c r="D26" s="56"/>
      <c r="E26" s="56"/>
      <c r="F26" s="56"/>
      <c r="G26" s="57"/>
    </row>
    <row r="27" spans="1:7" ht="16.2">
      <c r="A27" s="55"/>
      <c r="B27" s="32"/>
      <c r="C27" s="32"/>
      <c r="D27" s="32"/>
      <c r="E27" s="32"/>
      <c r="F27" s="32"/>
      <c r="G27" s="58"/>
    </row>
    <row r="28" spans="1:7" ht="16.2">
      <c r="A28" s="55"/>
      <c r="B28" s="32"/>
      <c r="C28" s="32"/>
      <c r="D28" s="32"/>
      <c r="E28" s="32"/>
      <c r="F28" s="32"/>
      <c r="G28" s="58"/>
    </row>
    <row r="29" spans="1:7" ht="16.2">
      <c r="A29" s="55"/>
      <c r="B29" s="32"/>
      <c r="C29" s="32"/>
      <c r="D29" s="32"/>
      <c r="E29" s="32"/>
      <c r="F29" s="32"/>
      <c r="G29" s="58"/>
    </row>
    <row r="30" spans="1:7" ht="16.2">
      <c r="A30" s="55"/>
      <c r="B30" s="32"/>
      <c r="C30" s="32"/>
      <c r="D30" s="32"/>
      <c r="E30" s="32"/>
      <c r="F30" s="32"/>
      <c r="G30" s="58"/>
    </row>
    <row r="31" spans="1:7" ht="45" customHeight="1" thickBot="1">
      <c r="A31" s="59"/>
      <c r="B31" s="60"/>
      <c r="C31" s="60"/>
      <c r="D31" s="60"/>
      <c r="E31" s="60"/>
      <c r="F31" s="60"/>
      <c r="G31" s="61"/>
    </row>
  </sheetData>
  <sheetProtection algorithmName="SHA-512" hashValue="q2lRIutXuQriv2X+q2PEstzR2VtUUt+F0pgiUijh7mkpH+cxuSXLUOi0JJdd6QO0fjPOPOnCWEc6kaKM9T1jcg==" saltValue="SVU1c7WBx8oZputagk7voA==" spinCount="100000" sheet="1" objects="1" scenarios="1"/>
  <mergeCells count="20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集計表</vt:lpstr>
      <vt:lpstr>内訳1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内訳・見本</vt:lpstr>
      <vt:lpstr>集計表・見本</vt:lpstr>
      <vt:lpstr>集計表!Print_Area</vt:lpstr>
      <vt:lpstr>集計表・見本!Print_Area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fujii30</dc:creator>
  <cp:lastModifiedBy>fujii06</cp:lastModifiedBy>
  <cp:lastPrinted>2020-11-25T07:38:28Z</cp:lastPrinted>
  <dcterms:created xsi:type="dcterms:W3CDTF">2014-07-01T02:54:43Z</dcterms:created>
  <dcterms:modified xsi:type="dcterms:W3CDTF">2020-11-26T05:21:26Z</dcterms:modified>
</cp:coreProperties>
</file>